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145" yWindow="-75" windowWidth="13470" windowHeight="10050"/>
  </bookViews>
  <sheets>
    <sheet name="kl day thực" sheetId="1" r:id="rId1"/>
    <sheet name="bang tong ket" sheetId="2" r:id="rId2"/>
    <sheet name="Sheet3" sheetId="3" r:id="rId3"/>
  </sheets>
  <calcPr calcId="144525"/>
</workbook>
</file>

<file path=xl/calcChain.xml><?xml version="1.0" encoding="utf-8"?>
<calcChain xmlns="http://schemas.openxmlformats.org/spreadsheetml/2006/main">
  <c r="Q16" i="2" l="1"/>
  <c r="P16" i="2"/>
  <c r="P13" i="2"/>
  <c r="K13" i="2"/>
  <c r="H16" i="2"/>
  <c r="T16" i="2"/>
  <c r="S16" i="2"/>
  <c r="R16" i="2"/>
  <c r="O16" i="2"/>
  <c r="M16" i="2"/>
  <c r="L16" i="2"/>
  <c r="K16" i="2"/>
  <c r="J16" i="2"/>
  <c r="I16" i="2"/>
  <c r="G16" i="2"/>
  <c r="F16" i="2"/>
  <c r="E16" i="2"/>
  <c r="H15" i="2"/>
  <c r="H18" i="2" l="1"/>
  <c r="N14" i="1"/>
  <c r="N12" i="1"/>
  <c r="N13" i="1"/>
  <c r="N20" i="1"/>
  <c r="N19" i="1"/>
  <c r="N11" i="1"/>
  <c r="N18" i="1" l="1"/>
  <c r="N17" i="1"/>
  <c r="N16" i="1"/>
  <c r="N15" i="1"/>
  <c r="N21" i="1" s="1"/>
  <c r="Q11" i="1" s="1"/>
  <c r="V11" i="1"/>
  <c r="V22" i="1"/>
  <c r="N34" i="1"/>
  <c r="N23" i="1"/>
  <c r="N24" i="1"/>
  <c r="N22" i="1"/>
  <c r="N31" i="1"/>
  <c r="N32" i="1"/>
  <c r="N30" i="1"/>
  <c r="N26" i="1"/>
  <c r="N27" i="1"/>
  <c r="N28" i="1"/>
  <c r="N29" i="1"/>
  <c r="N25" i="1"/>
  <c r="N37" i="1" l="1"/>
  <c r="Q22" i="1" s="1"/>
  <c r="Q37" i="1" s="1"/>
  <c r="AA22" i="1" s="1"/>
</calcChain>
</file>

<file path=xl/sharedStrings.xml><?xml version="1.0" encoding="utf-8"?>
<sst xmlns="http://schemas.openxmlformats.org/spreadsheetml/2006/main" count="175" uniqueCount="142">
  <si>
    <t>Mẫu A1</t>
  </si>
  <si>
    <t>UBND THÀNH PHỐ HỒ CHÍ MINH</t>
  </si>
  <si>
    <t>CỘNG HÒA XÃ HỘI CHỦ NGHĨA VIỆT NAM</t>
  </si>
  <si>
    <t xml:space="preserve">                  Độc lập - Tự do - Hạnh phúc</t>
  </si>
  <si>
    <t xml:space="preserve">                                        KHOA CÔNG NGHỆ NHIỆT LẠNH                                                       </t>
  </si>
  <si>
    <t>TT</t>
  </si>
  <si>
    <t>Họ và Tên</t>
  </si>
  <si>
    <t>Môn dạy</t>
  </si>
  <si>
    <t>lớp dạy</t>
  </si>
  <si>
    <t xml:space="preserve">Học 
kỳ
</t>
  </si>
  <si>
    <t>Thực hiện trong năm học</t>
  </si>
  <si>
    <t>Số tiết 
chuẩn
giảng dạy
cả năm</t>
  </si>
  <si>
    <t>Số tiết chuẩn
giảng dạy
cả năm
còn lại</t>
  </si>
  <si>
    <t>Số giờ
chuẩn
NCKH
cả năm</t>
  </si>
  <si>
    <t>Số giờ 
chuẩn
NCKH 
cả năm 
còn lại</t>
  </si>
  <si>
    <t>Số giờ chuẩn "Hoạt động học tập bồi dưỡng và các nhiệm vụ khác"</t>
  </si>
  <si>
    <t xml:space="preserve">Số giờ chuẩn "Hoạt động học tập bồi dưỡng và các nhiệm vụ khác"
cả năm
còn lại </t>
  </si>
  <si>
    <t>Số tiết 
thừa, 
thiếu
NCKH</t>
  </si>
  <si>
    <t xml:space="preserve">Số tiết 
thừa,
thiếu 
"Hoạt động học tập bồi dưỡng và các nhiệm vụ khác" </t>
  </si>
  <si>
    <t>Số tiết thừa, thiếu
năm học
2015-2016</t>
  </si>
  <si>
    <t>Chưa nhân 
hệ số</t>
  </si>
  <si>
    <t>Sĩ số</t>
  </si>
  <si>
    <t>Hệ số</t>
  </si>
  <si>
    <t>Số tiết 
quy đổi và đã nhân
 hệ số</t>
  </si>
  <si>
    <t>Tổng tiết
thực hiện</t>
  </si>
  <si>
    <t xml:space="preserve">Số giờ
"Hoạt động học tập bồi dưỡng và các nhiệm vụ khác" </t>
  </si>
  <si>
    <t>LT</t>
  </si>
  <si>
    <t>TH</t>
  </si>
  <si>
    <t>Chính thức
và học lại</t>
  </si>
  <si>
    <t>(1)</t>
  </si>
  <si>
    <t>(2)</t>
  </si>
  <si>
    <t>(3)</t>
  </si>
  <si>
    <t>(4)</t>
  </si>
  <si>
    <t>(5)</t>
  </si>
  <si>
    <t>(6)</t>
  </si>
  <si>
    <t>(7)</t>
  </si>
  <si>
    <t>(8)</t>
  </si>
  <si>
    <t>(9)</t>
  </si>
  <si>
    <t>(10)</t>
  </si>
  <si>
    <t>(11)</t>
  </si>
  <si>
    <t>(12)</t>
  </si>
  <si>
    <t>(13)</t>
  </si>
  <si>
    <t>(14)</t>
  </si>
  <si>
    <t>(15)</t>
  </si>
  <si>
    <t>(16)</t>
  </si>
  <si>
    <t>(17)</t>
  </si>
  <si>
    <t>(18)</t>
  </si>
  <si>
    <t>(19)</t>
  </si>
  <si>
    <t>(20)</t>
  </si>
  <si>
    <t>(21)</t>
  </si>
  <si>
    <t>(22)</t>
  </si>
  <si>
    <t xml:space="preserve">Đặng Thế </t>
  </si>
  <si>
    <t>Huân</t>
  </si>
  <si>
    <t>Gia công lắp đặt đường ống</t>
  </si>
  <si>
    <t>15 TCN-LĐL</t>
  </si>
  <si>
    <t>TT sửa chữa máy lạnh gia dụng</t>
  </si>
  <si>
    <t>16CĐ-ĐL1</t>
  </si>
  <si>
    <t>Tin hoc ứng dụng  ( lý thuyết)</t>
  </si>
  <si>
    <t>16CĐ-ĐL1,2</t>
  </si>
  <si>
    <t>Tin hoc ứng dụng  ( thực hành)</t>
  </si>
  <si>
    <t>Autocad</t>
  </si>
  <si>
    <t>17T4(3LỚP)</t>
  </si>
  <si>
    <t>17T4 (1 LỚP)</t>
  </si>
  <si>
    <t>17T4 (2 LỚP)</t>
  </si>
  <si>
    <t>NHÓM</t>
  </si>
  <si>
    <t>42-42</t>
  </si>
  <si>
    <t>51-51</t>
  </si>
  <si>
    <t>17CĐ-KML1</t>
  </si>
  <si>
    <t>17CĐ-CNL</t>
  </si>
  <si>
    <t>17T4 -LĐL1</t>
  </si>
  <si>
    <t xml:space="preserve">Phụ trách TTBM </t>
  </si>
  <si>
    <t xml:space="preserve">CVHT : hk1,2 + SHGVCN
</t>
  </si>
  <si>
    <t>Số tiết thực tập xí nghiệp</t>
  </si>
  <si>
    <t>Kiêm nhiệm 
TT</t>
  </si>
  <si>
    <t>Khối lượng chủ nhiệm</t>
  </si>
  <si>
    <t>Số giờ 
qui định</t>
  </si>
  <si>
    <t>Kỹ thuật điện tử</t>
  </si>
  <si>
    <t>15 TC-NL</t>
  </si>
  <si>
    <t>TT Máy lạnh công nghiệp</t>
  </si>
  <si>
    <t>TT Vận hành bảo trì &amp; SC HTL công nghiệp</t>
  </si>
  <si>
    <t>15CĐ-ĐL2</t>
  </si>
  <si>
    <t>An toàn lao động điện lạnh</t>
  </si>
  <si>
    <t>Số tiết 
giảng dạy</t>
  </si>
  <si>
    <t>Mẫu A2</t>
  </si>
  <si>
    <t xml:space="preserve">TRƯỜNG CAO ĐẲNG LÝ TỰ TRỌNG </t>
  </si>
  <si>
    <t>Độc lập - Tự do - Hạnh phúc</t>
  </si>
  <si>
    <t xml:space="preserve">BẢNG PHÂN CÔNG CHUYÊN MÔN CHÍNH THỨC CỦA GIẢNG VIÊN KHỐI CHUYÊN NGHIỆP  </t>
  </si>
  <si>
    <t>NĂM HỌC 2017 - 2018</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</si>
  <si>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</si>
  <si>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</si>
  <si>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</si>
  <si>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</si>
  <si>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Số tiết thừa, thiếu sau khi kết thúc năm học
2016-2017</t>
  </si>
  <si>
    <t xml:space="preserve">Học kỳ </t>
  </si>
  <si>
    <t>Kiêm nhiệm</t>
  </si>
  <si>
    <t>Khối lượng công tác cộng thêm</t>
  </si>
  <si>
    <t>Số giờ 
NCKH
(ẩn)</t>
  </si>
  <si>
    <t>Số giờ
"Hoạt động chuyên môn 
và khối 
lượng khác" 
(ẩn)</t>
  </si>
  <si>
    <t>Giảng dạy</t>
  </si>
  <si>
    <t>BD, NCKH</t>
  </si>
  <si>
    <t>TT Xí nghiệp</t>
  </si>
  <si>
    <t>tổng</t>
  </si>
  <si>
    <t>1</t>
  </si>
  <si>
    <t>280.5</t>
  </si>
  <si>
    <t>67.5</t>
  </si>
  <si>
    <t>0</t>
  </si>
  <si>
    <t>2</t>
  </si>
  <si>
    <t>472.5</t>
  </si>
  <si>
    <t>TỔNG CỘNG</t>
  </si>
  <si>
    <t>Thành phố Hồ Chí Minh, ngày        tháng       năm 2015</t>
  </si>
  <si>
    <t xml:space="preserve">THÔNG BÁO LẬP KẾ HOẠCH CÁ NHÂN </t>
  </si>
  <si>
    <t>TRƯỞNG KHOA</t>
  </si>
  <si>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</si>
  <si>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</si>
  <si>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</si>
  <si>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</si>
  <si>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</si>
  <si>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</si>
  <si>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</si>
  <si>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</si>
  <si>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</si>
  <si>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</si>
  <si>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</si>
  <si>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Trân trọng</t>
  </si>
  <si>
    <t>348</t>
  </si>
  <si>
    <t>540</t>
  </si>
  <si>
    <t>Ngày         tháng       năm 2017</t>
  </si>
  <si>
    <t>Đặng Thế Huân</t>
  </si>
  <si>
    <t xml:space="preserve">        Đặng Thế Huân</t>
  </si>
  <si>
    <t>Cả năm</t>
  </si>
  <si>
    <t>450</t>
  </si>
  <si>
    <t>112</t>
  </si>
  <si>
    <t>56</t>
  </si>
  <si>
    <t>618</t>
  </si>
  <si>
    <t xml:space="preserve"> Số tiết chuẩn giảng dạy
cả năm</t>
  </si>
  <si>
    <t>BẢNG TÍNH KHỐI LƯỢNG CÔNG VIỆC CỦA GIẢNG VIÊN TRONG NĂM HỌC 2017 - 2018</t>
  </si>
  <si>
    <t>TRƯỜNG CAO ĐẲNG 
LÝ TỰ TRỌNG TP. HỒ CHÍ MINH</t>
  </si>
  <si>
    <t xml:space="preserve">                                                        KHOA CÔNG NGHỆ NHIỆT-LẠNH                                                        </t>
  </si>
  <si>
    <t>THÀNH PHỐ HỒ CHÍ MINH</t>
  </si>
  <si>
    <t>1 ;2</t>
  </si>
  <si>
    <t>1 ; 2</t>
  </si>
  <si>
    <t xml:space="preserve">Autocad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</si>
</sst>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0" x14ac:knownFonts="1">
    <font>
      <sz val="13"/>
      <color theme="1"/>
      <name val="Arial"/>
      <family val="2"/>
    </font>
    <font>
      <sz val="12"/>
      <name val="VNI-Times"/>
    </font>
    <font>
      <sz val="11"/>
      <color indexed="8"/>
      <name val="Calibri"/>
      <family val="2"/>
    </font>
    <font>
      <b/>
      <sz val="13"/>
      <color indexed="8"/>
      <name val="Times New Roman"/>
      <family val="1"/>
    </font>
    <font>
      <sz val="12"/>
      <name val="Times New Roman"/>
      <family val="1"/>
    </font>
    <font>
      <sz val="11"/>
      <name val="Times New Roman"/>
      <family val="1"/>
    </font>
    <font>
      <b/>
      <sz val="12"/>
      <name val="Times New Roman"/>
      <family val="1"/>
    </font>
    <font>
      <b/>
      <sz val="11"/>
      <name val="Times New Roman"/>
      <family val="1"/>
    </font>
    <font>
      <b/>
      <sz val="12"/>
      <name val="VNI-Times"/>
    </font>
    <font>
      <b/>
      <sz val="16"/>
      <name val="Times New Roman"/>
      <family val="1"/>
    </font>
    <font>
      <sz val="16"/>
      <name val="VNI-Times"/>
    </font>
    <font>
      <sz val="16"/>
      <name val="Times New Roman"/>
      <family val="1"/>
    </font>
    <font>
      <sz val="11"/>
      <name val="VNI-Times"/>
    </font>
    <font>
      <b/>
      <sz val="11"/>
      <name val="VNI-Book"/>
    </font>
    <font>
      <b/>
      <sz val="11"/>
      <name val="VNI-Times"/>
    </font>
    <font>
      <b/>
      <sz val="10"/>
      <name val="VNI-Times"/>
    </font>
    <font>
      <b/>
      <sz val="10"/>
      <name val="Times New Roman"/>
      <family val="1"/>
    </font>
    <font>
      <b/>
      <sz val="9"/>
      <name val="Times New Roman"/>
      <family val="1"/>
    </font>
    <font>
      <sz val="10"/>
      <name val="Times New Roman"/>
      <family val="1"/>
    </font>
    <font>
      <sz val="9"/>
      <name val="Times New Roman"/>
      <family val="1"/>
    </font>
    <font>
      <sz val="11"/>
      <color indexed="10"/>
      <name val="Times New Roman"/>
      <family val="1"/>
    </font>
    <font>
      <sz val="9"/>
      <color indexed="10"/>
      <name val="Times New Roman"/>
      <family val="1"/>
    </font>
    <font>
      <sz val="8"/>
      <name val="Times New Roman"/>
      <family val="1"/>
    </font>
    <font>
      <b/>
      <sz val="9"/>
      <color rgb="FFFF0000"/>
      <name val="Times New Roman"/>
      <family val="1"/>
    </font>
    <font>
      <sz val="10"/>
      <color rgb="FFFF0000"/>
      <name val="Arial"/>
      <family val="2"/>
    </font>
    <font>
      <sz val="9"/>
      <color rgb="FFFF0000"/>
      <name val="Arial"/>
      <family val="2"/>
    </font>
    <font>
      <sz val="11"/>
      <color rgb="FFFF0000"/>
      <name val="Times New Roman"/>
      <family val="1"/>
    </font>
    <font>
      <b/>
      <sz val="8"/>
      <name val="Times New Roman"/>
      <family val="1"/>
    </font>
    <font>
      <sz val="10"/>
      <name val="VNI-Times"/>
    </font>
    <font>
      <b/>
      <sz val="16"/>
      <color theme="1"/>
      <name val="Times New Roman"/>
      <family val="1"/>
    </font>
    <font>
      <sz val="16"/>
      <color theme="1"/>
      <name val="Times New Roman"/>
      <family val="1"/>
    </font>
    <font>
      <i/>
      <sz val="12"/>
      <name val="Times New Roman"/>
      <family val="1"/>
    </font>
    <font>
      <b/>
      <i/>
      <sz val="12"/>
      <name val="VNI-Times"/>
    </font>
    <font>
      <sz val="10"/>
      <color theme="0" tint="-0.34998626667073579"/>
      <name val="Times New Roman"/>
      <family val="1"/>
    </font>
    <font>
      <sz val="14"/>
      <name val="Times New Roman"/>
      <family val="1"/>
    </font>
    <font>
      <sz val="14"/>
      <color theme="1"/>
      <name val="Arial"/>
      <family val="2"/>
    </font>
    <font>
      <b/>
      <sz val="14"/>
      <name val="Times New Roman"/>
      <family val="1"/>
    </font>
    <font>
      <b/>
      <sz val="14"/>
      <color indexed="10"/>
      <name val="Times New Roman"/>
      <family val="1"/>
    </font>
    <font>
      <b/>
      <sz val="14"/>
      <color indexed="12"/>
      <name val="Times New Roman"/>
      <family val="1"/>
    </font>
    <font>
      <b/>
      <sz val="14"/>
      <color rgb="FFFF0000"/>
      <name val="Times New Roman"/>
      <family val="1"/>
    </font>
  </fonts>
  <fills count="9">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rgb="FFFFFF00"/>
        <bgColor indexed="64"/>
      </patternFill>
    </fill>
    <fill>
      <patternFill patternType="solid">
        <fgColor theme="1" tint="0.249977111117893"/>
        <bgColor indexed="64"/>
      </patternFill>
    </fill>
    <fill>
      <patternFill patternType="solid">
        <fgColor theme="6" tint="-0.249977111117893"/>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s>
  <cellStyleXfs count="3">
    <xf numFmtId="0" fontId="0" fillId="0" borderId="0"/>
    <xf numFmtId="0" fontId="2" fillId="0" borderId="0"/>
    <xf numFmtId="0" fontId="1" fillId="0" borderId="0"/>
  </cellStyleXfs>
  <cellXfs count="272">
    <xf numFmtId="0" fontId="0" fillId="0" borderId="0" xfId="0"/>
    <xf numFmtId="0" fontId="0" fillId="0" borderId="0" xfId="0" applyProtection="1">
      <protection locked="0"/>
    </xf>
    <xf numFmtId="0" fontId="0" fillId="0" borderId="0" xfId="0" applyAlignment="1" applyProtection="1">
      <alignment horizontal="center"/>
      <protection locked="0"/>
    </xf>
    <xf numFmtId="164" fontId="0" fillId="0" borderId="0" xfId="0" applyNumberFormat="1" applyProtection="1">
      <protection locked="0"/>
    </xf>
    <xf numFmtId="164" fontId="1" fillId="0" borderId="0" xfId="0" applyNumberFormat="1" applyFont="1" applyProtection="1">
      <protection locked="0"/>
    </xf>
    <xf numFmtId="0" fontId="3" fillId="0" borderId="0" xfId="1" applyFont="1" applyProtection="1">
      <protection locked="0"/>
    </xf>
    <xf numFmtId="164" fontId="5" fillId="0" borderId="0" xfId="0" applyNumberFormat="1" applyFont="1" applyAlignment="1" applyProtection="1">
      <protection locked="0"/>
    </xf>
    <xf numFmtId="164" fontId="7" fillId="0" borderId="0" xfId="0" applyNumberFormat="1" applyFont="1" applyAlignment="1" applyProtection="1">
      <protection locked="0"/>
    </xf>
    <xf numFmtId="0" fontId="10" fillId="0" borderId="0" xfId="0" applyFont="1" applyProtection="1">
      <protection locked="0"/>
    </xf>
    <xf numFmtId="0" fontId="11" fillId="0" borderId="0" xfId="0" applyFont="1" applyAlignment="1" applyProtection="1">
      <protection locked="0"/>
    </xf>
    <xf numFmtId="0" fontId="12" fillId="0" borderId="0" xfId="0" applyFont="1" applyAlignment="1" applyProtection="1">
      <protection locked="0"/>
    </xf>
    <xf numFmtId="0" fontId="12" fillId="0" borderId="0" xfId="0" applyFont="1" applyAlignment="1" applyProtection="1">
      <alignment horizontal="center"/>
      <protection locked="0"/>
    </xf>
    <xf numFmtId="164" fontId="13" fillId="0" borderId="0" xfId="0" applyNumberFormat="1" applyFont="1" applyAlignment="1" applyProtection="1">
      <alignment horizontal="centerContinuous"/>
      <protection locked="0"/>
    </xf>
    <xf numFmtId="164" fontId="14" fillId="0" borderId="0" xfId="0" applyNumberFormat="1" applyFont="1" applyAlignment="1" applyProtection="1">
      <alignment horizontal="centerContinuous"/>
      <protection locked="0"/>
    </xf>
    <xf numFmtId="164" fontId="14" fillId="0" borderId="0" xfId="0" applyNumberFormat="1" applyFont="1" applyAlignment="1" applyProtection="1">
      <protection locked="0"/>
    </xf>
    <xf numFmtId="164" fontId="12" fillId="0" borderId="0" xfId="0" applyNumberFormat="1" applyFont="1" applyAlignment="1" applyProtection="1">
      <protection locked="0"/>
    </xf>
    <xf numFmtId="164" fontId="16"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protection locked="0"/>
    </xf>
    <xf numFmtId="49" fontId="18" fillId="0" borderId="4" xfId="0" applyNumberFormat="1" applyFont="1" applyFill="1" applyBorder="1" applyAlignment="1" applyProtection="1">
      <alignment horizontal="center" vertical="center"/>
      <protection locked="0"/>
    </xf>
    <xf numFmtId="49" fontId="18" fillId="0" borderId="6" xfId="0" applyNumberFormat="1" applyFont="1" applyFill="1" applyBorder="1" applyAlignment="1" applyProtection="1">
      <alignment horizontal="center" vertical="center"/>
      <protection locked="0"/>
    </xf>
    <xf numFmtId="49" fontId="18" fillId="0" borderId="12" xfId="0" quotePrefix="1" applyNumberFormat="1" applyFont="1" applyFill="1" applyBorder="1" applyAlignment="1" applyProtection="1">
      <alignment horizontal="center" vertical="center"/>
      <protection locked="0"/>
    </xf>
    <xf numFmtId="49" fontId="18" fillId="0" borderId="10" xfId="0" quotePrefix="1" applyNumberFormat="1" applyFont="1" applyFill="1" applyBorder="1" applyAlignment="1" applyProtection="1">
      <alignment horizontal="center" vertical="center"/>
      <protection locked="0"/>
    </xf>
    <xf numFmtId="164" fontId="18" fillId="0" borderId="10" xfId="0" applyNumberFormat="1" applyFont="1" applyFill="1" applyBorder="1" applyAlignment="1" applyProtection="1">
      <alignment horizontal="center" vertical="center"/>
      <protection locked="0"/>
    </xf>
    <xf numFmtId="49" fontId="18" fillId="0" borderId="13" xfId="0" applyNumberFormat="1" applyFont="1" applyFill="1" applyBorder="1" applyAlignment="1" applyProtection="1">
      <alignment horizontal="center" vertical="center"/>
      <protection locked="0"/>
    </xf>
    <xf numFmtId="49" fontId="18" fillId="0" borderId="13" xfId="0" quotePrefix="1" applyNumberFormat="1" applyFont="1" applyFill="1" applyBorder="1" applyAlignment="1" applyProtection="1">
      <alignment horizontal="center" vertical="center"/>
      <protection locked="0"/>
    </xf>
    <xf numFmtId="49" fontId="18" fillId="0" borderId="0" xfId="0" applyNumberFormat="1" applyFont="1" applyFill="1" applyAlignment="1" applyProtection="1">
      <alignment vertical="center"/>
      <protection locked="0"/>
    </xf>
    <xf numFmtId="0" fontId="19" fillId="0" borderId="1" xfId="0" applyFont="1" applyBorder="1" applyAlignment="1" applyProtection="1">
      <alignment horizontal="center" vertical="center"/>
      <protection locked="0"/>
    </xf>
    <xf numFmtId="0" fontId="5" fillId="0" borderId="6" xfId="0" applyFont="1" applyFill="1" applyBorder="1" applyAlignment="1" applyProtection="1">
      <alignment horizontal="center" vertical="center"/>
      <protection locked="0"/>
    </xf>
    <xf numFmtId="3" fontId="5" fillId="0" borderId="13" xfId="0" applyNumberFormat="1" applyFont="1" applyFill="1" applyBorder="1" applyAlignment="1" applyProtection="1">
      <alignment horizontal="center" vertical="center"/>
      <protection locked="0"/>
    </xf>
    <xf numFmtId="164" fontId="19" fillId="0" borderId="13" xfId="0" applyNumberFormat="1" applyFont="1" applyFill="1" applyBorder="1" applyAlignment="1" applyProtection="1">
      <alignment horizontal="center" vertical="center"/>
      <protection locked="0"/>
    </xf>
    <xf numFmtId="164" fontId="19" fillId="0" borderId="13" xfId="0" applyNumberFormat="1" applyFont="1" applyFill="1" applyBorder="1" applyAlignment="1" applyProtection="1">
      <alignment horizontal="center" vertical="center"/>
      <protection hidden="1"/>
    </xf>
    <xf numFmtId="164" fontId="20" fillId="4" borderId="13" xfId="0" applyNumberFormat="1" applyFont="1" applyFill="1" applyBorder="1" applyAlignment="1" applyProtection="1">
      <alignment horizontal="center" vertical="center"/>
      <protection hidden="1"/>
    </xf>
    <xf numFmtId="0" fontId="19" fillId="0" borderId="0" xfId="0" applyFont="1" applyProtection="1">
      <protection locked="0"/>
    </xf>
    <xf numFmtId="0" fontId="19" fillId="0" borderId="7" xfId="0" applyFont="1" applyBorder="1" applyAlignment="1" applyProtection="1">
      <alignment horizontal="center" vertical="center"/>
      <protection locked="0"/>
    </xf>
    <xf numFmtId="164" fontId="5" fillId="0" borderId="13" xfId="0" applyNumberFormat="1" applyFont="1" applyFill="1" applyBorder="1" applyAlignment="1" applyProtection="1">
      <alignment horizontal="center" vertical="center"/>
      <protection locked="0"/>
    </xf>
    <xf numFmtId="0" fontId="5" fillId="2" borderId="6" xfId="0" applyFont="1" applyFill="1" applyBorder="1" applyAlignment="1" applyProtection="1">
      <alignment horizontal="center" vertical="center"/>
      <protection locked="0"/>
    </xf>
    <xf numFmtId="3" fontId="5" fillId="2" borderId="13" xfId="0" applyNumberFormat="1" applyFont="1" applyFill="1" applyBorder="1" applyAlignment="1" applyProtection="1">
      <alignment horizontal="center" vertical="center"/>
      <protection locked="0"/>
    </xf>
    <xf numFmtId="164" fontId="19" fillId="2" borderId="13" xfId="0" applyNumberFormat="1" applyFont="1" applyFill="1" applyBorder="1" applyAlignment="1" applyProtection="1">
      <alignment horizontal="center" vertical="center"/>
      <protection hidden="1"/>
    </xf>
    <xf numFmtId="164" fontId="20" fillId="2" borderId="13" xfId="0" applyNumberFormat="1" applyFont="1" applyFill="1" applyBorder="1" applyAlignment="1" applyProtection="1">
      <alignment horizontal="center" vertical="center"/>
      <protection hidden="1"/>
    </xf>
    <xf numFmtId="0" fontId="7" fillId="5" borderId="13" xfId="0" applyFont="1" applyFill="1" applyBorder="1" applyAlignment="1" applyProtection="1">
      <alignment horizontal="left" vertical="center" wrapText="1"/>
      <protection locked="0"/>
    </xf>
    <xf numFmtId="164" fontId="19" fillId="5" borderId="13" xfId="0" applyNumberFormat="1" applyFont="1" applyFill="1" applyBorder="1" applyAlignment="1" applyProtection="1">
      <alignment horizontal="center" vertical="center"/>
      <protection locked="0"/>
    </xf>
    <xf numFmtId="164" fontId="19" fillId="5" borderId="13" xfId="0" applyNumberFormat="1" applyFont="1" applyFill="1" applyBorder="1" applyAlignment="1" applyProtection="1">
      <alignment horizontal="center" vertical="center"/>
      <protection hidden="1"/>
    </xf>
    <xf numFmtId="164" fontId="20" fillId="5" borderId="13" xfId="0" applyNumberFormat="1" applyFont="1" applyFill="1" applyBorder="1" applyAlignment="1" applyProtection="1">
      <alignment horizontal="center" vertical="center"/>
      <protection hidden="1"/>
    </xf>
    <xf numFmtId="0" fontId="5" fillId="5" borderId="6" xfId="0" applyFont="1" applyFill="1" applyBorder="1" applyAlignment="1" applyProtection="1">
      <alignment horizontal="center" vertical="center"/>
      <protection locked="0"/>
    </xf>
    <xf numFmtId="0" fontId="19" fillId="5" borderId="6" xfId="0" applyFont="1" applyFill="1" applyBorder="1" applyAlignment="1" applyProtection="1">
      <alignment horizontal="center" vertical="center"/>
      <protection locked="0"/>
    </xf>
    <xf numFmtId="0" fontId="19" fillId="0" borderId="10" xfId="0" applyFont="1" applyBorder="1" applyAlignment="1" applyProtection="1">
      <alignment horizontal="center" vertical="center"/>
      <protection locked="0"/>
    </xf>
    <xf numFmtId="0" fontId="5" fillId="0" borderId="15" xfId="0" applyFont="1" applyFill="1" applyBorder="1" applyAlignment="1" applyProtection="1">
      <alignment horizontal="center" vertical="center"/>
      <protection locked="0"/>
    </xf>
    <xf numFmtId="164" fontId="5" fillId="2" borderId="13" xfId="0" applyNumberFormat="1" applyFont="1" applyFill="1" applyBorder="1" applyAlignment="1" applyProtection="1">
      <alignment horizontal="center" vertical="center"/>
      <protection locked="0"/>
    </xf>
    <xf numFmtId="3" fontId="19" fillId="3" borderId="4" xfId="0" applyNumberFormat="1" applyFont="1" applyFill="1" applyBorder="1" applyAlignment="1" applyProtection="1">
      <alignment horizontal="center" vertical="center"/>
      <protection locked="0"/>
    </xf>
    <xf numFmtId="3" fontId="19" fillId="3" borderId="6" xfId="0" applyNumberFormat="1" applyFont="1" applyFill="1" applyBorder="1" applyAlignment="1" applyProtection="1">
      <alignment horizontal="center" vertical="center"/>
      <protection locked="0"/>
    </xf>
    <xf numFmtId="0" fontId="19" fillId="0" borderId="0" xfId="0" applyFont="1" applyBorder="1" applyProtection="1">
      <protection locked="0"/>
    </xf>
    <xf numFmtId="0" fontId="5" fillId="0" borderId="12" xfId="0" applyFont="1" applyFill="1" applyBorder="1" applyAlignment="1" applyProtection="1">
      <alignment horizontal="center" vertical="center"/>
      <protection locked="0"/>
    </xf>
    <xf numFmtId="3" fontId="5" fillId="0" borderId="10" xfId="0" applyNumberFormat="1" applyFont="1" applyFill="1" applyBorder="1" applyAlignment="1" applyProtection="1">
      <alignment horizontal="center" vertical="center"/>
      <protection locked="0"/>
    </xf>
    <xf numFmtId="0" fontId="5" fillId="2" borderId="13" xfId="0" applyFont="1" applyFill="1" applyBorder="1" applyAlignment="1" applyProtection="1">
      <alignment horizontal="left" vertical="center" wrapText="1"/>
      <protection locked="0"/>
    </xf>
    <xf numFmtId="164" fontId="19" fillId="0" borderId="10"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locked="0"/>
    </xf>
    <xf numFmtId="0" fontId="5" fillId="6" borderId="13" xfId="0" applyFont="1" applyFill="1" applyBorder="1" applyAlignment="1" applyProtection="1">
      <alignment horizontal="left" vertical="center"/>
      <protection locked="0"/>
    </xf>
    <xf numFmtId="0" fontId="5" fillId="2" borderId="6"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left" vertical="center"/>
      <protection locked="0"/>
    </xf>
    <xf numFmtId="0" fontId="5" fillId="6" borderId="13" xfId="0" applyFont="1" applyFill="1" applyBorder="1" applyAlignment="1" applyProtection="1">
      <alignment horizontal="left" vertical="center" wrapText="1"/>
      <protection locked="0"/>
    </xf>
    <xf numFmtId="3" fontId="5" fillId="2" borderId="1" xfId="0" applyNumberFormat="1" applyFont="1" applyFill="1" applyBorder="1" applyAlignment="1" applyProtection="1">
      <alignment horizontal="center" vertical="center"/>
      <protection locked="0"/>
    </xf>
    <xf numFmtId="164" fontId="4" fillId="0" borderId="0" xfId="0" applyNumberFormat="1" applyFont="1" applyProtection="1">
      <protection locked="0"/>
    </xf>
    <xf numFmtId="0" fontId="5" fillId="0" borderId="0" xfId="0" applyFont="1" applyAlignment="1" applyProtection="1">
      <alignment horizontal="center"/>
      <protection locked="0"/>
    </xf>
    <xf numFmtId="0" fontId="7" fillId="0" borderId="0" xfId="0" applyFont="1" applyAlignment="1" applyProtection="1">
      <alignment horizontal="center"/>
      <protection locked="0"/>
    </xf>
    <xf numFmtId="0" fontId="16" fillId="0" borderId="2"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4" fontId="19" fillId="2" borderId="13" xfId="0" applyNumberFormat="1" applyFont="1" applyFill="1" applyBorder="1" applyAlignment="1" applyProtection="1">
      <alignment horizontal="center" vertical="center"/>
      <protection hidden="1"/>
    </xf>
    <xf numFmtId="4" fontId="19" fillId="5" borderId="13" xfId="0" applyNumberFormat="1" applyFont="1" applyFill="1" applyBorder="1" applyAlignment="1" applyProtection="1">
      <alignment horizontal="center" vertical="center"/>
      <protection hidden="1"/>
    </xf>
    <xf numFmtId="164" fontId="19" fillId="0" borderId="10" xfId="0" applyNumberFormat="1" applyFont="1" applyFill="1" applyBorder="1" applyAlignment="1" applyProtection="1">
      <alignment horizontal="center" vertical="center"/>
      <protection locked="0"/>
    </xf>
    <xf numFmtId="164" fontId="19" fillId="0" borderId="0" xfId="0" applyNumberFormat="1" applyFont="1" applyBorder="1" applyProtection="1">
      <protection locked="0"/>
    </xf>
    <xf numFmtId="164" fontId="16" fillId="0" borderId="13" xfId="0" applyNumberFormat="1" applyFont="1" applyBorder="1" applyAlignment="1" applyProtection="1">
      <alignment horizontal="center"/>
      <protection locked="0"/>
    </xf>
    <xf numFmtId="0" fontId="5" fillId="6" borderId="1" xfId="0" applyFont="1" applyFill="1" applyBorder="1" applyAlignment="1" applyProtection="1">
      <alignment horizontal="left" vertical="center" wrapText="1"/>
      <protection locked="0"/>
    </xf>
    <xf numFmtId="0" fontId="5" fillId="2" borderId="3" xfId="0" applyFont="1" applyFill="1" applyBorder="1" applyAlignment="1" applyProtection="1">
      <alignment horizontal="center" vertical="center"/>
      <protection locked="0"/>
    </xf>
    <xf numFmtId="164" fontId="5" fillId="2" borderId="1" xfId="0" applyNumberFormat="1" applyFont="1" applyFill="1" applyBorder="1" applyAlignment="1" applyProtection="1">
      <alignment horizontal="center" vertical="center"/>
      <protection locked="0"/>
    </xf>
    <xf numFmtId="164" fontId="19" fillId="2" borderId="1" xfId="0" applyNumberFormat="1" applyFont="1" applyFill="1" applyBorder="1" applyAlignment="1" applyProtection="1">
      <alignment horizontal="center" vertical="center"/>
      <protection hidden="1"/>
    </xf>
    <xf numFmtId="164" fontId="20" fillId="4" borderId="1" xfId="0" applyNumberFormat="1" applyFont="1" applyFill="1" applyBorder="1" applyAlignment="1" applyProtection="1">
      <alignment horizontal="center" vertical="center"/>
      <protection hidden="1"/>
    </xf>
    <xf numFmtId="0" fontId="5" fillId="6" borderId="10" xfId="0" applyFont="1" applyFill="1" applyBorder="1" applyAlignment="1" applyProtection="1">
      <alignment horizontal="left" vertical="center"/>
      <protection locked="0"/>
    </xf>
    <xf numFmtId="0" fontId="5" fillId="0" borderId="10" xfId="0" applyFont="1" applyFill="1" applyBorder="1" applyAlignment="1" applyProtection="1">
      <alignment horizontal="center" vertical="center"/>
      <protection locked="0"/>
    </xf>
    <xf numFmtId="164" fontId="20" fillId="4" borderId="10" xfId="0" applyNumberFormat="1" applyFont="1" applyFill="1" applyBorder="1" applyAlignment="1" applyProtection="1">
      <alignment horizontal="center" vertical="center"/>
      <protection hidden="1"/>
    </xf>
    <xf numFmtId="0" fontId="19" fillId="0" borderId="5" xfId="0" applyFont="1" applyBorder="1" applyProtection="1">
      <protection locked="0"/>
    </xf>
    <xf numFmtId="0" fontId="19" fillId="7" borderId="13" xfId="0" applyFont="1" applyFill="1" applyBorder="1" applyAlignment="1" applyProtection="1">
      <alignment horizontal="center" vertical="center"/>
      <protection locked="0"/>
    </xf>
    <xf numFmtId="0" fontId="19" fillId="7" borderId="4" xfId="0" applyFont="1" applyFill="1" applyBorder="1" applyAlignment="1" applyProtection="1">
      <alignment horizontal="left"/>
      <protection locked="0"/>
    </xf>
    <xf numFmtId="0" fontId="17" fillId="7" borderId="6" xfId="0" applyFont="1" applyFill="1" applyBorder="1" applyAlignment="1" applyProtection="1">
      <alignment horizontal="left"/>
      <protection locked="0"/>
    </xf>
    <xf numFmtId="0" fontId="19" fillId="7" borderId="6" xfId="0" applyFont="1" applyFill="1" applyBorder="1" applyAlignment="1" applyProtection="1">
      <alignment horizontal="left"/>
      <protection locked="0"/>
    </xf>
    <xf numFmtId="0" fontId="22" fillId="7" borderId="6" xfId="0" applyFont="1" applyFill="1" applyBorder="1" applyAlignment="1" applyProtection="1">
      <alignment horizontal="center" vertical="center"/>
      <protection locked="0"/>
    </xf>
    <xf numFmtId="0" fontId="19" fillId="7" borderId="6" xfId="0" applyFont="1" applyFill="1" applyBorder="1" applyAlignment="1" applyProtection="1">
      <alignment horizontal="center" vertical="center"/>
      <protection locked="0"/>
    </xf>
    <xf numFmtId="164" fontId="19" fillId="7" borderId="13" xfId="0" applyNumberFormat="1" applyFont="1" applyFill="1" applyBorder="1" applyAlignment="1" applyProtection="1">
      <alignment horizontal="center" vertical="center"/>
      <protection locked="0"/>
    </xf>
    <xf numFmtId="164" fontId="19" fillId="7" borderId="13" xfId="0" applyNumberFormat="1" applyFont="1" applyFill="1" applyBorder="1" applyAlignment="1" applyProtection="1">
      <alignment horizontal="center" vertical="center"/>
      <protection hidden="1"/>
    </xf>
    <xf numFmtId="164" fontId="21" fillId="7" borderId="13" xfId="0" applyNumberFormat="1" applyFont="1" applyFill="1" applyBorder="1" applyAlignment="1" applyProtection="1">
      <alignment horizontal="center" vertical="center"/>
      <protection hidden="1"/>
    </xf>
    <xf numFmtId="164" fontId="26" fillId="8" borderId="13" xfId="0" applyNumberFormat="1" applyFont="1" applyFill="1" applyBorder="1" applyAlignment="1" applyProtection="1">
      <alignment horizontal="center" vertical="center"/>
      <protection hidden="1"/>
    </xf>
    <xf numFmtId="164" fontId="25" fillId="8" borderId="0" xfId="0" applyNumberFormat="1" applyFont="1" applyFill="1" applyAlignment="1" applyProtection="1">
      <alignment horizontal="center" vertical="center"/>
      <protection locked="0"/>
    </xf>
    <xf numFmtId="164" fontId="24" fillId="8" borderId="0" xfId="0" applyNumberFormat="1" applyFont="1" applyFill="1" applyProtection="1">
      <protection locked="0"/>
    </xf>
    <xf numFmtId="0" fontId="1" fillId="0" borderId="0" xfId="2"/>
    <xf numFmtId="164" fontId="1" fillId="0" borderId="0" xfId="2" applyNumberFormat="1" applyAlignment="1" applyProtection="1">
      <protection locked="0"/>
    </xf>
    <xf numFmtId="164" fontId="8" fillId="0" borderId="0" xfId="2" applyNumberFormat="1" applyFont="1" applyAlignment="1" applyProtection="1">
      <protection locked="0"/>
    </xf>
    <xf numFmtId="0" fontId="6" fillId="0" borderId="0" xfId="2" applyFont="1" applyAlignment="1" applyProtection="1">
      <alignment horizontal="center" wrapText="1"/>
      <protection locked="0"/>
    </xf>
    <xf numFmtId="164" fontId="6" fillId="0" borderId="0" xfId="2" applyNumberFormat="1" applyFont="1" applyAlignment="1" applyProtection="1">
      <alignment horizontal="center" vertical="justify"/>
      <protection locked="0"/>
    </xf>
    <xf numFmtId="0" fontId="12" fillId="0" borderId="0" xfId="2" applyFont="1" applyAlignment="1" applyProtection="1">
      <protection locked="0"/>
    </xf>
    <xf numFmtId="164" fontId="13" fillId="0" borderId="0" xfId="2" applyNumberFormat="1" applyFont="1" applyAlignment="1" applyProtection="1">
      <alignment horizontal="centerContinuous"/>
      <protection locked="0"/>
    </xf>
    <xf numFmtId="164" fontId="14" fillId="0" borderId="0" xfId="2" applyNumberFormat="1" applyFont="1" applyAlignment="1" applyProtection="1">
      <alignment horizontal="centerContinuous"/>
      <protection locked="0"/>
    </xf>
    <xf numFmtId="164" fontId="14" fillId="0" borderId="0" xfId="2" applyNumberFormat="1" applyFont="1" applyAlignment="1" applyProtection="1">
      <protection locked="0"/>
    </xf>
    <xf numFmtId="164" fontId="12" fillId="0" borderId="0" xfId="2" applyNumberFormat="1" applyFont="1" applyAlignment="1" applyProtection="1">
      <protection locked="0"/>
    </xf>
    <xf numFmtId="0" fontId="16" fillId="4" borderId="13" xfId="2" applyFont="1" applyFill="1" applyBorder="1" applyAlignment="1" applyProtection="1">
      <alignment horizontal="center" vertical="center"/>
      <protection locked="0"/>
    </xf>
    <xf numFmtId="0" fontId="0" fillId="4" borderId="0" xfId="0" applyFill="1"/>
    <xf numFmtId="164" fontId="16" fillId="4" borderId="13" xfId="2" applyNumberFormat="1" applyFont="1" applyFill="1" applyBorder="1" applyAlignment="1" applyProtection="1">
      <alignment horizontal="center" vertical="center" wrapText="1"/>
      <protection locked="0"/>
    </xf>
    <xf numFmtId="164" fontId="16" fillId="4" borderId="13" xfId="2" applyNumberFormat="1" applyFont="1" applyFill="1" applyBorder="1" applyAlignment="1" applyProtection="1">
      <alignment vertical="center" wrapText="1"/>
      <protection locked="0"/>
    </xf>
    <xf numFmtId="164" fontId="16" fillId="4" borderId="10" xfId="2" applyNumberFormat="1" applyFont="1" applyFill="1" applyBorder="1" applyAlignment="1" applyProtection="1">
      <alignment vertical="center" wrapText="1"/>
      <protection locked="0"/>
    </xf>
    <xf numFmtId="164" fontId="17" fillId="4" borderId="10" xfId="2" applyNumberFormat="1" applyFont="1" applyFill="1" applyBorder="1" applyAlignment="1" applyProtection="1">
      <alignment vertical="center" wrapText="1"/>
      <protection locked="0"/>
    </xf>
    <xf numFmtId="164" fontId="17" fillId="4" borderId="13" xfId="2" applyNumberFormat="1" applyFont="1" applyFill="1" applyBorder="1" applyAlignment="1" applyProtection="1">
      <alignment horizontal="center" vertical="center" wrapText="1"/>
      <protection locked="0"/>
    </xf>
    <xf numFmtId="0" fontId="16" fillId="0" borderId="0" xfId="2" applyFont="1" applyBorder="1" applyAlignment="1" applyProtection="1">
      <alignment horizontal="center" vertical="center" wrapText="1"/>
      <protection locked="0"/>
    </xf>
    <xf numFmtId="164" fontId="17" fillId="0" borderId="0" xfId="2" applyNumberFormat="1" applyFont="1" applyFill="1" applyBorder="1" applyAlignment="1" applyProtection="1">
      <alignment horizontal="center"/>
      <protection hidden="1"/>
    </xf>
    <xf numFmtId="164" fontId="27" fillId="0" borderId="0" xfId="2" applyNumberFormat="1" applyFont="1" applyFill="1" applyBorder="1" applyAlignment="1" applyProtection="1">
      <alignment horizontal="center"/>
      <protection hidden="1"/>
    </xf>
    <xf numFmtId="0" fontId="28" fillId="0" borderId="0" xfId="2" applyFont="1" applyProtection="1">
      <protection locked="0"/>
    </xf>
    <xf numFmtId="164" fontId="28" fillId="0" borderId="0" xfId="2" applyNumberFormat="1" applyFont="1" applyProtection="1">
      <protection locked="0"/>
    </xf>
    <xf numFmtId="0" fontId="18" fillId="0" borderId="0" xfId="2" applyFont="1" applyAlignment="1" applyProtection="1">
      <protection locked="0"/>
    </xf>
    <xf numFmtId="164" fontId="28" fillId="0" borderId="0" xfId="2" applyNumberFormat="1" applyFont="1" applyAlignment="1" applyProtection="1">
      <protection locked="0"/>
    </xf>
    <xf numFmtId="164" fontId="28" fillId="0" borderId="0" xfId="2" applyNumberFormat="1" applyFont="1" applyFill="1" applyBorder="1" applyAlignment="1" applyProtection="1">
      <alignment horizontal="center" vertical="center"/>
      <protection locked="0"/>
    </xf>
    <xf numFmtId="164" fontId="15" fillId="0" borderId="0" xfId="2" applyNumberFormat="1" applyFont="1" applyProtection="1">
      <protection locked="0"/>
    </xf>
    <xf numFmtId="164" fontId="5" fillId="0" borderId="0" xfId="2" applyNumberFormat="1" applyFont="1" applyAlignment="1" applyProtection="1">
      <alignment horizontal="center"/>
      <protection locked="0"/>
    </xf>
    <xf numFmtId="0" fontId="16" fillId="0" borderId="0" xfId="2" applyFont="1" applyAlignment="1" applyProtection="1">
      <protection locked="0"/>
    </xf>
    <xf numFmtId="0" fontId="29" fillId="0" borderId="0" xfId="0" applyFont="1" applyAlignment="1">
      <alignment vertical="center"/>
    </xf>
    <xf numFmtId="0" fontId="8" fillId="0" borderId="0" xfId="2" applyFont="1"/>
    <xf numFmtId="0" fontId="16" fillId="0" borderId="0" xfId="2" applyFont="1" applyAlignment="1" applyProtection="1">
      <alignment horizontal="center"/>
      <protection locked="0"/>
    </xf>
    <xf numFmtId="0" fontId="6" fillId="0" borderId="0" xfId="2" applyFont="1" applyAlignment="1" applyProtection="1">
      <protection locked="0"/>
    </xf>
    <xf numFmtId="0" fontId="1" fillId="0" borderId="0" xfId="2" applyProtection="1">
      <protection locked="0"/>
    </xf>
    <xf numFmtId="0" fontId="7" fillId="0" borderId="0" xfId="2" applyFont="1" applyAlignment="1" applyProtection="1">
      <alignment horizontal="center"/>
      <protection locked="0"/>
    </xf>
    <xf numFmtId="164" fontId="31" fillId="0" borderId="0" xfId="2" applyNumberFormat="1" applyFont="1" applyAlignment="1" applyProtection="1">
      <alignment horizontal="center"/>
      <protection locked="0"/>
    </xf>
    <xf numFmtId="0" fontId="29" fillId="0" borderId="0" xfId="0" applyFont="1" applyAlignment="1">
      <alignment horizontal="left" vertical="center" indent="5"/>
    </xf>
    <xf numFmtId="164" fontId="8" fillId="0" borderId="0" xfId="2" applyNumberFormat="1" applyFont="1" applyAlignment="1" applyProtection="1">
      <alignment horizontal="center"/>
      <protection locked="0"/>
    </xf>
    <xf numFmtId="164" fontId="32" fillId="0" borderId="0" xfId="2" applyNumberFormat="1" applyFont="1" applyAlignment="1" applyProtection="1">
      <alignment horizontal="center"/>
      <protection locked="0"/>
    </xf>
    <xf numFmtId="0" fontId="32" fillId="0" borderId="0" xfId="2" applyFont="1" applyAlignment="1" applyProtection="1">
      <alignment horizontal="center"/>
      <protection locked="0"/>
    </xf>
    <xf numFmtId="0" fontId="30" fillId="0" borderId="0" xfId="0" applyFont="1" applyAlignment="1">
      <alignment horizontal="left" vertical="center" indent="5"/>
    </xf>
    <xf numFmtId="0" fontId="30" fillId="0" borderId="0" xfId="0" applyFont="1"/>
    <xf numFmtId="164" fontId="33" fillId="0" borderId="0" xfId="2" applyNumberFormat="1" applyFont="1" applyAlignment="1" applyProtection="1">
      <alignment horizontal="center" vertical="center"/>
      <protection locked="0"/>
    </xf>
    <xf numFmtId="0" fontId="0" fillId="0" borderId="0" xfId="0" applyAlignment="1">
      <alignment horizontal="left"/>
    </xf>
    <xf numFmtId="49" fontId="34" fillId="4" borderId="10" xfId="2" applyNumberFormat="1" applyFont="1" applyFill="1" applyBorder="1" applyAlignment="1" applyProtection="1">
      <alignment horizontal="center" vertical="center"/>
      <protection locked="0"/>
    </xf>
    <xf numFmtId="49" fontId="34" fillId="4" borderId="13" xfId="2" applyNumberFormat="1" applyFont="1" applyFill="1" applyBorder="1" applyAlignment="1" applyProtection="1">
      <alignment horizontal="center" vertical="center"/>
      <protection locked="0"/>
    </xf>
    <xf numFmtId="0" fontId="35" fillId="4" borderId="0" xfId="0" applyFont="1" applyFill="1"/>
    <xf numFmtId="49" fontId="34" fillId="4" borderId="7" xfId="2" applyNumberFormat="1" applyFont="1" applyFill="1" applyBorder="1" applyAlignment="1" applyProtection="1">
      <alignment horizontal="center" vertical="center"/>
      <protection locked="0"/>
    </xf>
    <xf numFmtId="164" fontId="34" fillId="4" borderId="13" xfId="2" quotePrefix="1" applyNumberFormat="1" applyFont="1" applyFill="1" applyBorder="1" applyAlignment="1" applyProtection="1">
      <alignment horizontal="center" vertical="center"/>
      <protection locked="0"/>
    </xf>
    <xf numFmtId="164" fontId="34" fillId="4" borderId="13" xfId="2" applyNumberFormat="1" applyFont="1" applyFill="1" applyBorder="1" applyAlignment="1" applyProtection="1">
      <alignment horizontal="center" vertical="center"/>
      <protection locked="0"/>
    </xf>
    <xf numFmtId="164" fontId="34" fillId="4" borderId="1" xfId="2" applyNumberFormat="1" applyFont="1" applyFill="1" applyBorder="1" applyAlignment="1" applyProtection="1">
      <alignment horizontal="center" vertical="center"/>
      <protection hidden="1"/>
    </xf>
    <xf numFmtId="0" fontId="34" fillId="4" borderId="2" xfId="2" applyFont="1" applyFill="1" applyBorder="1" applyAlignment="1" applyProtection="1">
      <alignment vertical="center"/>
      <protection hidden="1"/>
    </xf>
    <xf numFmtId="0" fontId="36" fillId="4" borderId="14" xfId="2" applyFont="1" applyFill="1" applyBorder="1" applyAlignment="1" applyProtection="1">
      <alignment vertical="center"/>
      <protection hidden="1"/>
    </xf>
    <xf numFmtId="0" fontId="36" fillId="4" borderId="13" xfId="2" applyFont="1" applyFill="1" applyBorder="1" applyAlignment="1" applyProtection="1">
      <alignment vertical="center"/>
      <protection hidden="1"/>
    </xf>
    <xf numFmtId="164" fontId="34" fillId="4" borderId="13" xfId="2" applyNumberFormat="1" applyFont="1" applyFill="1" applyBorder="1" applyAlignment="1" applyProtection="1">
      <alignment horizontal="center" vertical="center"/>
      <protection hidden="1"/>
    </xf>
    <xf numFmtId="164" fontId="34" fillId="4" borderId="1" xfId="0" applyNumberFormat="1" applyFont="1" applyFill="1" applyBorder="1" applyAlignment="1" applyProtection="1">
      <alignment horizontal="center" vertical="center"/>
      <protection hidden="1"/>
    </xf>
    <xf numFmtId="164" fontId="36" fillId="4" borderId="1" xfId="2" applyNumberFormat="1" applyFont="1" applyFill="1" applyBorder="1" applyAlignment="1" applyProtection="1">
      <alignment horizontal="center" vertical="center"/>
      <protection hidden="1"/>
    </xf>
    <xf numFmtId="164" fontId="37" fillId="4" borderId="13" xfId="0" applyNumberFormat="1" applyFont="1" applyFill="1" applyBorder="1" applyAlignment="1" applyProtection="1">
      <alignment horizontal="center" vertical="center"/>
      <protection hidden="1"/>
    </xf>
    <xf numFmtId="164" fontId="38" fillId="0" borderId="13" xfId="0" applyNumberFormat="1" applyFont="1" applyFill="1" applyBorder="1" applyAlignment="1" applyProtection="1">
      <alignment horizontal="center" vertical="center"/>
      <protection hidden="1"/>
    </xf>
    <xf numFmtId="164" fontId="39" fillId="0" borderId="13" xfId="0" applyNumberFormat="1" applyFont="1" applyFill="1" applyBorder="1" applyAlignment="1" applyProtection="1">
      <alignment horizontal="center" vertical="center"/>
      <protection hidden="1"/>
    </xf>
    <xf numFmtId="0" fontId="35" fillId="0" borderId="0" xfId="0" applyFont="1"/>
    <xf numFmtId="0" fontId="27" fillId="0" borderId="13" xfId="2" applyFont="1" applyBorder="1" applyAlignment="1" applyProtection="1">
      <alignment horizontal="center" vertical="center" wrapText="1"/>
      <protection locked="0"/>
    </xf>
    <xf numFmtId="0" fontId="7" fillId="0" borderId="12" xfId="0" applyFont="1" applyFill="1" applyBorder="1" applyAlignment="1" applyProtection="1">
      <alignment horizontal="center" vertical="center"/>
      <protection locked="0"/>
    </xf>
    <xf numFmtId="0" fontId="7" fillId="0" borderId="6" xfId="0" applyFont="1" applyFill="1" applyBorder="1" applyAlignment="1" applyProtection="1">
      <alignment horizontal="center" vertical="center"/>
      <protection locked="0"/>
    </xf>
    <xf numFmtId="0" fontId="7" fillId="2" borderId="6" xfId="0"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protection locked="0"/>
    </xf>
    <xf numFmtId="16" fontId="17" fillId="5" borderId="6" xfId="0" applyNumberFormat="1" applyFont="1" applyFill="1" applyBorder="1" applyAlignment="1" applyProtection="1">
      <alignment horizontal="center" vertical="center"/>
      <protection locked="0"/>
    </xf>
    <xf numFmtId="0" fontId="4" fillId="0" borderId="0" xfId="0" applyFont="1" applyAlignment="1" applyProtection="1">
      <alignment horizontal="center"/>
      <protection locked="0"/>
    </xf>
    <xf numFmtId="164" fontId="6" fillId="0" borderId="0" xfId="0" applyNumberFormat="1" applyFont="1" applyAlignment="1" applyProtection="1">
      <alignment horizontal="left"/>
      <protection locked="0"/>
    </xf>
    <xf numFmtId="0" fontId="6" fillId="0" borderId="0" xfId="0" applyFont="1" applyAlignment="1" applyProtection="1">
      <alignment horizontal="center" wrapText="1"/>
      <protection locked="0"/>
    </xf>
    <xf numFmtId="164" fontId="6" fillId="0" borderId="0" xfId="0" applyNumberFormat="1" applyFont="1" applyAlignment="1" applyProtection="1">
      <alignment horizontal="left" vertical="justify"/>
      <protection locked="0"/>
    </xf>
    <xf numFmtId="0" fontId="9" fillId="0" borderId="0" xfId="0" applyFont="1" applyAlignment="1" applyProtection="1">
      <alignment horizontal="center"/>
      <protection locked="0"/>
    </xf>
    <xf numFmtId="164" fontId="4" fillId="0" borderId="0" xfId="2" applyNumberFormat="1" applyFont="1" applyAlignment="1" applyProtection="1">
      <alignment horizontal="center"/>
      <protection locked="0"/>
    </xf>
    <xf numFmtId="0" fontId="15" fillId="0" borderId="1"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3" xfId="0" applyFont="1" applyBorder="1" applyAlignment="1" applyProtection="1">
      <alignment horizontal="center" vertical="center"/>
      <protection locked="0"/>
    </xf>
    <xf numFmtId="0" fontId="16" fillId="0" borderId="8"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7"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16" fillId="0" borderId="1"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164" fontId="16" fillId="0" borderId="4" xfId="0" applyNumberFormat="1" applyFont="1" applyBorder="1" applyAlignment="1" applyProtection="1">
      <alignment horizontal="center"/>
      <protection locked="0"/>
    </xf>
    <xf numFmtId="164" fontId="16" fillId="0" borderId="5" xfId="0" applyNumberFormat="1" applyFont="1" applyBorder="1" applyAlignment="1" applyProtection="1">
      <alignment horizontal="center"/>
      <protection locked="0"/>
    </xf>
    <xf numFmtId="164" fontId="16" fillId="0" borderId="6" xfId="0" applyNumberFormat="1" applyFont="1" applyBorder="1" applyAlignment="1" applyProtection="1">
      <alignment horizontal="center"/>
      <protection locked="0"/>
    </xf>
    <xf numFmtId="164" fontId="16" fillId="0" borderId="1" xfId="0" applyNumberFormat="1" applyFont="1" applyFill="1" applyBorder="1" applyAlignment="1" applyProtection="1">
      <alignment horizontal="center" vertical="center" wrapText="1"/>
      <protection locked="0"/>
    </xf>
    <xf numFmtId="164" fontId="16" fillId="0" borderId="10" xfId="0" applyNumberFormat="1" applyFont="1" applyFill="1" applyBorder="1" applyAlignment="1" applyProtection="1">
      <alignment horizontal="center" vertical="center" wrapText="1"/>
      <protection locked="0"/>
    </xf>
    <xf numFmtId="164" fontId="16" fillId="3" borderId="2" xfId="0" applyNumberFormat="1" applyFont="1" applyFill="1" applyBorder="1" applyAlignment="1" applyProtection="1">
      <alignment horizontal="center" vertical="center" wrapText="1"/>
      <protection locked="0"/>
    </xf>
    <xf numFmtId="164" fontId="16" fillId="3" borderId="3" xfId="0" applyNumberFormat="1" applyFont="1" applyFill="1" applyBorder="1" applyAlignment="1" applyProtection="1">
      <alignment horizontal="center" vertical="center" wrapText="1"/>
      <protection locked="0"/>
    </xf>
    <xf numFmtId="164" fontId="16" fillId="3" borderId="11" xfId="0" applyNumberFormat="1" applyFont="1" applyFill="1" applyBorder="1" applyAlignment="1" applyProtection="1">
      <alignment horizontal="center" vertical="center" wrapText="1"/>
      <protection locked="0"/>
    </xf>
    <xf numFmtId="164" fontId="16" fillId="3" borderId="12" xfId="0" applyNumberFormat="1"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164" fontId="17" fillId="0" borderId="7" xfId="0" applyNumberFormat="1" applyFont="1" applyFill="1" applyBorder="1" applyAlignment="1" applyProtection="1">
      <alignment horizontal="center" vertical="center" wrapText="1"/>
      <protection locked="0"/>
    </xf>
    <xf numFmtId="164" fontId="17" fillId="0" borderId="10" xfId="0" applyNumberFormat="1" applyFont="1" applyFill="1" applyBorder="1" applyAlignment="1" applyProtection="1">
      <alignment horizontal="center" vertical="center" wrapText="1"/>
      <protection locked="0"/>
    </xf>
    <xf numFmtId="164" fontId="16" fillId="0" borderId="4" xfId="0" applyNumberFormat="1" applyFont="1" applyBorder="1" applyAlignment="1" applyProtection="1">
      <alignment horizontal="center" vertical="center" wrapText="1"/>
      <protection locked="0"/>
    </xf>
    <xf numFmtId="164" fontId="16" fillId="0" borderId="6" xfId="0" applyNumberFormat="1" applyFont="1" applyBorder="1" applyAlignment="1" applyProtection="1">
      <alignment horizontal="center" vertical="center" wrapText="1"/>
      <protection locked="0"/>
    </xf>
    <xf numFmtId="164" fontId="16" fillId="3" borderId="4" xfId="0" applyNumberFormat="1" applyFont="1" applyFill="1" applyBorder="1" applyAlignment="1" applyProtection="1">
      <alignment horizontal="center" vertical="center" wrapText="1"/>
      <protection locked="0"/>
    </xf>
    <xf numFmtId="164" fontId="16" fillId="3" borderId="6" xfId="0" applyNumberFormat="1" applyFont="1" applyFill="1" applyBorder="1" applyAlignment="1" applyProtection="1">
      <alignment horizontal="center" vertical="center" wrapText="1"/>
      <protection locked="0"/>
    </xf>
    <xf numFmtId="164" fontId="16" fillId="0" borderId="4" xfId="0" applyNumberFormat="1" applyFont="1" applyBorder="1" applyAlignment="1" applyProtection="1">
      <alignment horizontal="center" vertical="center"/>
      <protection locked="0"/>
    </xf>
    <xf numFmtId="164" fontId="16" fillId="0" borderId="6" xfId="0" applyNumberFormat="1" applyFont="1" applyBorder="1" applyAlignment="1" applyProtection="1">
      <alignment horizontal="center" vertical="center"/>
      <protection locked="0"/>
    </xf>
    <xf numFmtId="164" fontId="16" fillId="2" borderId="1" xfId="0" applyNumberFormat="1" applyFont="1" applyFill="1" applyBorder="1" applyAlignment="1" applyProtection="1">
      <alignment horizontal="center" vertical="center" wrapText="1"/>
      <protection locked="0"/>
    </xf>
    <xf numFmtId="164" fontId="16" fillId="2" borderId="7" xfId="0" applyNumberFormat="1" applyFont="1" applyFill="1" applyBorder="1" applyAlignment="1" applyProtection="1">
      <alignment horizontal="center" vertical="center"/>
      <protection locked="0"/>
    </xf>
    <xf numFmtId="164" fontId="16" fillId="2" borderId="10" xfId="0" applyNumberFormat="1" applyFont="1" applyFill="1" applyBorder="1" applyAlignment="1" applyProtection="1">
      <alignment horizontal="center" vertical="center"/>
      <protection locked="0"/>
    </xf>
    <xf numFmtId="164" fontId="16" fillId="0" borderId="7" xfId="0" applyNumberFormat="1" applyFont="1" applyFill="1" applyBorder="1" applyAlignment="1" applyProtection="1">
      <alignment horizontal="center" vertical="center" wrapText="1"/>
      <protection locked="0"/>
    </xf>
    <xf numFmtId="164" fontId="16" fillId="2" borderId="7" xfId="0" applyNumberFormat="1" applyFont="1" applyFill="1" applyBorder="1" applyAlignment="1" applyProtection="1">
      <alignment horizontal="center" vertical="center" wrapText="1"/>
      <protection locked="0"/>
    </xf>
    <xf numFmtId="164" fontId="16" fillId="2" borderId="10" xfId="0" applyNumberFormat="1" applyFont="1" applyFill="1" applyBorder="1" applyAlignment="1" applyProtection="1">
      <alignment horizontal="center" vertical="center" wrapText="1"/>
      <protection locked="0"/>
    </xf>
    <xf numFmtId="164" fontId="19" fillId="7" borderId="4" xfId="0" applyNumberFormat="1" applyFont="1" applyFill="1" applyBorder="1" applyAlignment="1" applyProtection="1">
      <alignment horizontal="center" vertical="center"/>
      <protection locked="0"/>
    </xf>
    <xf numFmtId="164" fontId="19" fillId="7" borderId="6" xfId="0" applyNumberFormat="1" applyFont="1" applyFill="1" applyBorder="1" applyAlignment="1" applyProtection="1">
      <alignment horizontal="center" vertical="center"/>
      <protection locked="0"/>
    </xf>
    <xf numFmtId="164" fontId="19" fillId="3" borderId="11" xfId="0" applyNumberFormat="1" applyFont="1" applyFill="1" applyBorder="1" applyAlignment="1" applyProtection="1">
      <alignment horizontal="center" vertical="center"/>
      <protection locked="0"/>
    </xf>
    <xf numFmtId="164" fontId="19" fillId="3" borderId="12" xfId="0" applyNumberFormat="1" applyFont="1" applyFill="1" applyBorder="1" applyAlignment="1" applyProtection="1">
      <alignment horizontal="center" vertical="center"/>
      <protection locked="0"/>
    </xf>
    <xf numFmtId="164" fontId="19" fillId="4" borderId="1" xfId="0" applyNumberFormat="1" applyFont="1" applyFill="1" applyBorder="1" applyAlignment="1" applyProtection="1">
      <alignment horizontal="center" vertical="center"/>
      <protection locked="0"/>
    </xf>
    <xf numFmtId="164" fontId="19" fillId="4" borderId="7" xfId="0" applyNumberFormat="1" applyFont="1" applyFill="1" applyBorder="1" applyAlignment="1" applyProtection="1">
      <alignment horizontal="center" vertical="center"/>
      <protection locked="0"/>
    </xf>
    <xf numFmtId="164" fontId="19" fillId="4" borderId="10" xfId="0" applyNumberFormat="1" applyFont="1" applyFill="1" applyBorder="1" applyAlignment="1" applyProtection="1">
      <alignment horizontal="center" vertical="center"/>
      <protection locked="0"/>
    </xf>
    <xf numFmtId="164" fontId="19" fillId="0" borderId="1" xfId="0" applyNumberFormat="1" applyFont="1" applyFill="1" applyBorder="1" applyAlignment="1" applyProtection="1">
      <alignment horizontal="center" vertical="center"/>
      <protection locked="0"/>
    </xf>
    <xf numFmtId="164" fontId="19" fillId="0" borderId="7" xfId="0" applyNumberFormat="1" applyFont="1" applyFill="1" applyBorder="1" applyAlignment="1" applyProtection="1">
      <alignment horizontal="center" vertical="center"/>
      <protection locked="0"/>
    </xf>
    <xf numFmtId="164" fontId="19" fillId="0" borderId="10" xfId="0" applyNumberFormat="1" applyFont="1" applyFill="1" applyBorder="1" applyAlignment="1" applyProtection="1">
      <alignment horizontal="center" vertical="center"/>
      <protection locked="0"/>
    </xf>
    <xf numFmtId="3" fontId="19" fillId="3" borderId="4" xfId="0" applyNumberFormat="1" applyFont="1" applyFill="1" applyBorder="1" applyAlignment="1" applyProtection="1">
      <alignment horizontal="center" vertical="center"/>
      <protection locked="0"/>
    </xf>
    <xf numFmtId="3" fontId="19" fillId="3" borderId="6" xfId="0" applyNumberFormat="1" applyFont="1" applyFill="1" applyBorder="1" applyAlignment="1" applyProtection="1">
      <alignment horizontal="center" vertical="center"/>
      <protection locked="0"/>
    </xf>
    <xf numFmtId="3" fontId="19" fillId="3" borderId="2" xfId="0" applyNumberFormat="1" applyFont="1" applyFill="1" applyBorder="1" applyAlignment="1" applyProtection="1">
      <alignment horizontal="center" vertical="center"/>
      <protection locked="0"/>
    </xf>
    <xf numFmtId="3" fontId="19" fillId="3" borderId="3" xfId="0" applyNumberFormat="1" applyFont="1" applyFill="1" applyBorder="1" applyAlignment="1" applyProtection="1">
      <alignment horizontal="center" vertical="center"/>
      <protection locked="0"/>
    </xf>
    <xf numFmtId="164" fontId="19" fillId="2" borderId="1" xfId="0" applyNumberFormat="1" applyFont="1" applyFill="1" applyBorder="1" applyAlignment="1" applyProtection="1">
      <alignment horizontal="center" vertical="center"/>
      <protection locked="0"/>
    </xf>
    <xf numFmtId="164" fontId="19" fillId="2" borderId="7" xfId="0" applyNumberFormat="1" applyFont="1" applyFill="1" applyBorder="1" applyAlignment="1" applyProtection="1">
      <alignment horizontal="center" vertical="center"/>
      <protection locked="0"/>
    </xf>
    <xf numFmtId="164" fontId="19" fillId="2" borderId="10" xfId="0" applyNumberFormat="1" applyFont="1" applyFill="1" applyBorder="1" applyAlignment="1" applyProtection="1">
      <alignment horizontal="center" vertical="center"/>
      <protection locked="0"/>
    </xf>
    <xf numFmtId="164" fontId="17" fillId="0" borderId="1" xfId="0" applyNumberFormat="1" applyFont="1" applyFill="1" applyBorder="1" applyAlignment="1" applyProtection="1">
      <alignment horizontal="center" vertical="center"/>
      <protection hidden="1"/>
    </xf>
    <xf numFmtId="164" fontId="17" fillId="0" borderId="7" xfId="0" applyNumberFormat="1" applyFont="1" applyFill="1" applyBorder="1" applyAlignment="1" applyProtection="1">
      <alignment horizontal="center" vertical="center"/>
      <protection hidden="1"/>
    </xf>
    <xf numFmtId="164" fontId="17" fillId="0" borderId="10" xfId="0" applyNumberFormat="1" applyFont="1" applyFill="1" applyBorder="1" applyAlignment="1" applyProtection="1">
      <alignment horizontal="center" vertical="center"/>
      <protection hidden="1"/>
    </xf>
    <xf numFmtId="164" fontId="21" fillId="0" borderId="1" xfId="0" applyNumberFormat="1" applyFont="1" applyFill="1" applyBorder="1" applyAlignment="1" applyProtection="1">
      <alignment horizontal="center" vertical="center"/>
      <protection hidden="1"/>
    </xf>
    <xf numFmtId="164" fontId="21" fillId="0" borderId="7" xfId="0" applyNumberFormat="1" applyFont="1" applyFill="1" applyBorder="1" applyAlignment="1" applyProtection="1">
      <alignment horizontal="center" vertical="center"/>
      <protection hidden="1"/>
    </xf>
    <xf numFmtId="164" fontId="21" fillId="0" borderId="10" xfId="0"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164" fontId="23" fillId="0" borderId="7" xfId="0" applyNumberFormat="1" applyFont="1" applyFill="1" applyBorder="1" applyAlignment="1" applyProtection="1">
      <alignment horizontal="center" vertical="center"/>
      <protection hidden="1"/>
    </xf>
    <xf numFmtId="164" fontId="23" fillId="0" borderId="10" xfId="0" applyNumberFormat="1" applyFont="1" applyFill="1" applyBorder="1" applyAlignment="1" applyProtection="1">
      <alignment horizontal="center" vertical="center"/>
      <protection hidden="1"/>
    </xf>
    <xf numFmtId="164" fontId="17" fillId="0" borderId="1" xfId="0" applyNumberFormat="1" applyFont="1" applyFill="1" applyBorder="1" applyAlignment="1" applyProtection="1">
      <alignment horizontal="center" vertical="center"/>
      <protection locked="0"/>
    </xf>
    <xf numFmtId="164" fontId="17" fillId="0" borderId="7" xfId="0" applyNumberFormat="1" applyFont="1" applyFill="1" applyBorder="1" applyAlignment="1" applyProtection="1">
      <alignment horizontal="center" vertical="center"/>
      <protection locked="0"/>
    </xf>
    <xf numFmtId="164" fontId="17" fillId="0" borderId="10" xfId="0" applyNumberFormat="1" applyFont="1" applyFill="1" applyBorder="1" applyAlignment="1" applyProtection="1">
      <alignment horizontal="center" vertical="center"/>
      <protection locked="0"/>
    </xf>
    <xf numFmtId="164" fontId="19" fillId="0" borderId="1" xfId="0" applyNumberFormat="1" applyFont="1" applyFill="1" applyBorder="1" applyAlignment="1" applyProtection="1">
      <alignment horizontal="center" vertical="center"/>
      <protection hidden="1"/>
    </xf>
    <xf numFmtId="164" fontId="19" fillId="0" borderId="7" xfId="0" applyNumberFormat="1" applyFont="1" applyFill="1" applyBorder="1" applyAlignment="1" applyProtection="1">
      <alignment horizontal="center" vertical="center"/>
      <protection hidden="1"/>
    </xf>
    <xf numFmtId="164" fontId="19" fillId="0" borderId="10" xfId="0"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textRotation="90"/>
      <protection locked="0" hidden="1"/>
    </xf>
    <xf numFmtId="0" fontId="7" fillId="0" borderId="8" xfId="0" applyFont="1" applyBorder="1" applyAlignment="1" applyProtection="1">
      <alignment horizontal="center" vertical="center" textRotation="90"/>
      <protection locked="0" hidden="1"/>
    </xf>
    <xf numFmtId="0" fontId="7" fillId="0" borderId="11" xfId="0" applyFont="1" applyBorder="1" applyAlignment="1" applyProtection="1">
      <alignment horizontal="center" vertical="center" textRotation="90"/>
      <protection locked="0" hidden="1"/>
    </xf>
    <xf numFmtId="0" fontId="7" fillId="0" borderId="14" xfId="0" applyFont="1" applyBorder="1" applyAlignment="1" applyProtection="1">
      <alignment horizontal="center" vertical="center" textRotation="90"/>
      <protection locked="0" hidden="1"/>
    </xf>
    <xf numFmtId="0" fontId="7" fillId="0" borderId="0" xfId="0" applyFont="1" applyBorder="1" applyAlignment="1" applyProtection="1">
      <alignment horizontal="center" vertical="center" textRotation="90"/>
      <protection locked="0" hidden="1"/>
    </xf>
    <xf numFmtId="0" fontId="7" fillId="0" borderId="16" xfId="0" applyFont="1" applyBorder="1" applyAlignment="1" applyProtection="1">
      <alignment horizontal="center" vertical="center" textRotation="90"/>
      <protection locked="0" hidden="1"/>
    </xf>
    <xf numFmtId="164" fontId="19" fillId="3" borderId="4" xfId="0" applyNumberFormat="1" applyFont="1" applyFill="1" applyBorder="1" applyAlignment="1" applyProtection="1">
      <alignment horizontal="center" vertical="center"/>
      <protection locked="0"/>
    </xf>
    <xf numFmtId="164" fontId="19" fillId="3" borderId="6" xfId="0" applyNumberFormat="1" applyFont="1" applyFill="1" applyBorder="1" applyAlignment="1" applyProtection="1">
      <alignment horizontal="center" vertical="center"/>
      <protection locked="0"/>
    </xf>
    <xf numFmtId="0" fontId="5" fillId="0" borderId="0" xfId="0" applyFont="1" applyFill="1" applyAlignment="1">
      <alignment horizontal="center"/>
    </xf>
    <xf numFmtId="164" fontId="34" fillId="4" borderId="1" xfId="0" applyNumberFormat="1" applyFont="1" applyFill="1" applyBorder="1" applyAlignment="1" applyProtection="1">
      <alignment horizontal="center" vertical="center"/>
      <protection hidden="1"/>
    </xf>
    <xf numFmtId="164" fontId="34" fillId="4" borderId="10" xfId="0" applyNumberFormat="1" applyFont="1" applyFill="1" applyBorder="1" applyAlignment="1" applyProtection="1">
      <alignment horizontal="center" vertical="center"/>
      <protection hidden="1"/>
    </xf>
    <xf numFmtId="164" fontId="34" fillId="4" borderId="1" xfId="2" applyNumberFormat="1" applyFont="1" applyFill="1" applyBorder="1" applyAlignment="1" applyProtection="1">
      <alignment horizontal="center" vertical="center"/>
      <protection hidden="1"/>
    </xf>
    <xf numFmtId="164" fontId="34" fillId="4" borderId="10" xfId="2" applyNumberFormat="1" applyFont="1" applyFill="1" applyBorder="1" applyAlignment="1" applyProtection="1">
      <alignment horizontal="center" vertical="center"/>
      <protection hidden="1"/>
    </xf>
    <xf numFmtId="164" fontId="17" fillId="4" borderId="13" xfId="2" applyNumberFormat="1" applyFont="1" applyFill="1" applyBorder="1" applyAlignment="1" applyProtection="1">
      <alignment horizontal="center" vertical="center" wrapText="1"/>
      <protection locked="0"/>
    </xf>
    <xf numFmtId="49" fontId="34" fillId="4" borderId="11" xfId="2" applyNumberFormat="1" applyFont="1" applyFill="1" applyBorder="1" applyAlignment="1" applyProtection="1">
      <alignment horizontal="center" vertical="center"/>
      <protection locked="0"/>
    </xf>
    <xf numFmtId="49" fontId="34" fillId="4" borderId="16" xfId="2" applyNumberFormat="1" applyFont="1" applyFill="1" applyBorder="1" applyAlignment="1" applyProtection="1">
      <alignment horizontal="center" vertical="center"/>
      <protection locked="0"/>
    </xf>
    <xf numFmtId="0" fontId="34" fillId="4" borderId="2" xfId="0" applyFont="1" applyFill="1" applyBorder="1" applyAlignment="1" applyProtection="1">
      <alignment horizontal="center" vertical="center"/>
      <protection hidden="1"/>
    </xf>
    <xf numFmtId="0" fontId="34" fillId="4" borderId="8" xfId="0" applyFont="1" applyFill="1" applyBorder="1" applyAlignment="1" applyProtection="1">
      <alignment horizontal="center" vertical="center"/>
      <protection hidden="1"/>
    </xf>
    <xf numFmtId="0" fontId="34" fillId="4" borderId="13" xfId="0" applyFont="1" applyFill="1" applyBorder="1" applyAlignment="1" applyProtection="1">
      <alignment horizontal="center" vertical="center"/>
      <protection hidden="1"/>
    </xf>
    <xf numFmtId="0" fontId="36" fillId="0" borderId="4" xfId="2" applyFont="1" applyBorder="1" applyAlignment="1" applyProtection="1">
      <alignment horizontal="center" vertical="center" wrapText="1"/>
      <protection locked="0"/>
    </xf>
    <xf numFmtId="0" fontId="36" fillId="0" borderId="5" xfId="2" applyFont="1" applyBorder="1" applyAlignment="1" applyProtection="1">
      <alignment horizontal="center" vertical="center" wrapText="1"/>
      <protection locked="0"/>
    </xf>
    <xf numFmtId="0" fontId="9" fillId="0" borderId="0" xfId="2" applyFont="1" applyAlignment="1" applyProtection="1">
      <alignment horizontal="center" vertical="center"/>
      <protection locked="0"/>
    </xf>
    <xf numFmtId="0" fontId="15" fillId="4" borderId="13" xfId="2" applyFont="1" applyFill="1" applyBorder="1" applyAlignment="1" applyProtection="1">
      <alignment horizontal="center" vertical="center"/>
      <protection locked="0"/>
    </xf>
    <xf numFmtId="0" fontId="16" fillId="4" borderId="13" xfId="2" applyFont="1" applyFill="1" applyBorder="1" applyAlignment="1" applyProtection="1">
      <alignment horizontal="center" vertical="center"/>
      <protection locked="0"/>
    </xf>
    <xf numFmtId="0" fontId="16" fillId="4" borderId="4" xfId="2" applyFont="1" applyFill="1" applyBorder="1" applyAlignment="1" applyProtection="1">
      <alignment horizontal="center" vertical="center"/>
      <protection locked="0"/>
    </xf>
    <xf numFmtId="164" fontId="16" fillId="4" borderId="13" xfId="2" applyNumberFormat="1" applyFont="1" applyFill="1" applyBorder="1" applyAlignment="1" applyProtection="1">
      <alignment horizontal="center"/>
      <protection locked="0"/>
    </xf>
    <xf numFmtId="164" fontId="16" fillId="4" borderId="2" xfId="2" applyNumberFormat="1" applyFont="1" applyFill="1" applyBorder="1" applyAlignment="1" applyProtection="1">
      <alignment horizontal="center" vertical="center" wrapText="1"/>
      <protection locked="0"/>
    </xf>
    <xf numFmtId="164" fontId="16" fillId="4" borderId="14" xfId="2" applyNumberFormat="1" applyFont="1" applyFill="1" applyBorder="1" applyAlignment="1" applyProtection="1">
      <alignment horizontal="center" vertical="center" wrapText="1"/>
      <protection locked="0"/>
    </xf>
    <xf numFmtId="164" fontId="16" fillId="4" borderId="3" xfId="2" applyNumberFormat="1" applyFont="1" applyFill="1" applyBorder="1" applyAlignment="1" applyProtection="1">
      <alignment horizontal="center" vertical="center" wrapText="1"/>
      <protection locked="0"/>
    </xf>
    <xf numFmtId="0" fontId="16" fillId="4" borderId="13" xfId="2" applyFont="1" applyFill="1" applyBorder="1" applyAlignment="1" applyProtection="1">
      <alignment horizontal="center" vertical="center" wrapText="1"/>
      <protection locked="0"/>
    </xf>
    <xf numFmtId="0" fontId="4" fillId="0" borderId="0" xfId="2" applyFont="1" applyAlignment="1" applyProtection="1">
      <alignment horizontal="center"/>
      <protection locked="0"/>
    </xf>
    <xf numFmtId="164" fontId="6" fillId="0" borderId="0" xfId="2" applyNumberFormat="1" applyFont="1" applyAlignment="1" applyProtection="1">
      <alignment horizontal="center"/>
      <protection locked="0"/>
    </xf>
    <xf numFmtId="0" fontId="6" fillId="0" borderId="0" xfId="2" applyFont="1" applyAlignment="1" applyProtection="1">
      <alignment horizontal="center" wrapText="1"/>
      <protection locked="0"/>
    </xf>
    <xf numFmtId="0" fontId="6" fillId="0" borderId="0" xfId="2" applyFont="1" applyAlignment="1" applyProtection="1">
      <alignment horizontal="center"/>
      <protection locked="0"/>
    </xf>
    <xf numFmtId="164" fontId="6" fillId="0" borderId="0" xfId="2" applyNumberFormat="1" applyFont="1" applyAlignment="1" applyProtection="1">
      <alignment horizontal="center" vertical="justify"/>
      <protection locked="0"/>
    </xf>
    <xf numFmtId="0" fontId="30" fillId="0" borderId="0" xfId="0" applyFont="1" applyAlignment="1">
      <alignment horizontal="left" vertical="center" wrapText="1"/>
    </xf>
  </cellXfs>
  <cellStyles count="3">
    <cellStyle name="Normal" xfId="0" builtinId="0"/>
    <cellStyle name="Normal 3 2" xfId="2"/>
    <cellStyle name="Normal_Mau tung muc 360 gio NH 2013-20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400050</xdr:colOff>
      <xdr:row>3</xdr:row>
      <xdr:rowOff>0</xdr:rowOff>
    </xdr:from>
    <xdr:to>
      <xdr:col>3</xdr:col>
      <xdr:colOff>1200150</xdr:colOff>
      <xdr:row>3</xdr:row>
      <xdr:rowOff>0</xdr:rowOff>
    </xdr:to>
    <xdr:sp macro="" textlink="">
      <xdr:nvSpPr>
        <xdr:cNvPr id="2" name="Line 1"/>
        <xdr:cNvSpPr>
          <a:spLocks noChangeShapeType="1"/>
        </xdr:cNvSpPr>
      </xdr:nvSpPr>
      <xdr:spPr bwMode="auto">
        <a:xfrm>
          <a:off x="1781175" y="971550"/>
          <a:ext cx="1238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161925</xdr:colOff>
      <xdr:row>2</xdr:row>
      <xdr:rowOff>228600</xdr:rowOff>
    </xdr:from>
    <xdr:to>
      <xdr:col>18</xdr:col>
      <xdr:colOff>9525</xdr:colOff>
      <xdr:row>2</xdr:row>
      <xdr:rowOff>228600</xdr:rowOff>
    </xdr:to>
    <xdr:sp macro="" textlink="">
      <xdr:nvSpPr>
        <xdr:cNvPr id="3" name="Line 3"/>
        <xdr:cNvSpPr>
          <a:spLocks noChangeShapeType="1"/>
        </xdr:cNvSpPr>
      </xdr:nvSpPr>
      <xdr:spPr bwMode="auto">
        <a:xfrm>
          <a:off x="12230100" y="771525"/>
          <a:ext cx="1162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1047750</xdr:colOff>
      <xdr:row>3</xdr:row>
      <xdr:rowOff>219075</xdr:rowOff>
    </xdr:from>
    <xdr:to>
      <xdr:col>4</xdr:col>
      <xdr:colOff>523875</xdr:colOff>
      <xdr:row>3</xdr:row>
      <xdr:rowOff>219075</xdr:rowOff>
    </xdr:to>
    <xdr:sp macro="" textlink="">
      <xdr:nvSpPr>
        <xdr:cNvPr id="2" name="Line 4"/>
        <xdr:cNvSpPr>
          <a:spLocks noChangeShapeType="1"/>
        </xdr:cNvSpPr>
      </xdr:nvSpPr>
      <xdr:spPr bwMode="auto">
        <a:xfrm flipV="1">
          <a:off x="1304925" y="657225"/>
          <a:ext cx="1847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352425</xdr:colOff>
      <xdr:row>3</xdr:row>
      <xdr:rowOff>28574</xdr:rowOff>
    </xdr:from>
    <xdr:to>
      <xdr:col>16</xdr:col>
      <xdr:colOff>38100</xdr:colOff>
      <xdr:row>3</xdr:row>
      <xdr:rowOff>38099</xdr:rowOff>
    </xdr:to>
    <xdr:sp macro="" textlink="">
      <xdr:nvSpPr>
        <xdr:cNvPr id="3" name="Line 5"/>
        <xdr:cNvSpPr>
          <a:spLocks noChangeShapeType="1"/>
        </xdr:cNvSpPr>
      </xdr:nvSpPr>
      <xdr:spPr bwMode="auto">
        <a:xfrm>
          <a:off x="8039100" y="466724"/>
          <a:ext cx="11811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0"/>
  <sheetViews>
    <sheetView tabSelected="1" topLeftCell="A10" zoomScale="85" zoomScaleNormal="85" workbookViewId="0">
      <selection activeCell="AH21" sqref="AH21"/>
    </sheetView>
  </sheetViews>
  <sheetFormatPr defaultRowHeight="17.25" x14ac:dyDescent="0.3"/>
  <cols>
    <col min="1" max="1" width="3.88671875" style="1" customWidth="1"/>
    <col min="2" max="2" width="4.5546875" style="1" customWidth="1"/>
    <col min="3" max="3" width="3.6640625" style="1" customWidth="1"/>
    <col min="4" max="4" width="21.44140625" style="1" customWidth="1"/>
    <col min="5" max="5" width="11.5546875" style="2" customWidth="1"/>
    <col min="6" max="7" width="4.33203125" style="2" customWidth="1"/>
    <col min="8" max="8" width="4.88671875" style="3" customWidth="1"/>
    <col min="9" max="9" width="4.5546875" style="3" customWidth="1"/>
    <col min="10" max="10" width="3.77734375" style="3" customWidth="1"/>
    <col min="11" max="11" width="3.44140625" style="3" customWidth="1"/>
    <col min="12" max="13" width="4.21875" style="3" customWidth="1"/>
    <col min="14" max="14" width="7.33203125" style="3" customWidth="1"/>
    <col min="15" max="15" width="5.5546875" style="3" customWidth="1"/>
    <col min="16" max="16" width="5.77734375" style="3" customWidth="1"/>
    <col min="17" max="17" width="5.44140625" style="3" customWidth="1"/>
    <col min="18" max="18" width="5.21875" style="3" customWidth="1"/>
    <col min="19" max="20" width="7.109375" style="4" customWidth="1"/>
    <col min="21" max="21" width="4.88671875" style="4" hidden="1" customWidth="1"/>
    <col min="22" max="22" width="5.77734375" style="3" hidden="1" customWidth="1"/>
    <col min="23" max="23" width="5.21875" style="3" hidden="1" customWidth="1"/>
    <col min="24" max="24" width="4.6640625" style="3" hidden="1" customWidth="1"/>
    <col min="25" max="25" width="5.77734375" style="3" hidden="1" customWidth="1"/>
    <col min="26" max="26" width="4.77734375" style="3" hidden="1" customWidth="1"/>
    <col min="27" max="27" width="7.88671875" style="3" customWidth="1"/>
    <col min="28" max="28" width="5.33203125" style="3" hidden="1" customWidth="1"/>
    <col min="29" max="29" width="4.77734375" style="3" hidden="1" customWidth="1"/>
    <col min="30" max="30" width="5" style="3" hidden="1" customWidth="1"/>
    <col min="31" max="257" width="8.88671875" style="1"/>
    <col min="258" max="258" width="3.88671875" style="1" customWidth="1"/>
    <col min="259" max="259" width="12.21875" style="1" customWidth="1"/>
    <col min="260" max="260" width="5.109375" style="1" customWidth="1"/>
    <col min="261" max="261" width="21.44140625" style="1" customWidth="1"/>
    <col min="262" max="262" width="11.5546875" style="1" customWidth="1"/>
    <col min="263" max="263" width="4.33203125" style="1" customWidth="1"/>
    <col min="264" max="264" width="4.88671875" style="1" customWidth="1"/>
    <col min="265" max="265" width="4.5546875" style="1" customWidth="1"/>
    <col min="266" max="266" width="3.77734375" style="1" customWidth="1"/>
    <col min="267" max="267" width="3.44140625" style="1" customWidth="1"/>
    <col min="268" max="269" width="4.21875" style="1" customWidth="1"/>
    <col min="270" max="270" width="5.21875" style="1" customWidth="1"/>
    <col min="271" max="271" width="4.88671875" style="1" customWidth="1"/>
    <col min="272" max="272" width="4.33203125" style="1" customWidth="1"/>
    <col min="273" max="273" width="5.44140625" style="1" customWidth="1"/>
    <col min="274" max="274" width="5.21875" style="1" customWidth="1"/>
    <col min="275" max="275" width="5.6640625" style="1" customWidth="1"/>
    <col min="276" max="276" width="4.88671875" style="1" customWidth="1"/>
    <col min="277" max="277" width="5.77734375" style="1" customWidth="1"/>
    <col min="278" max="278" width="5.21875" style="1" customWidth="1"/>
    <col min="279" max="279" width="4.6640625" style="1" customWidth="1"/>
    <col min="280" max="280" width="5.77734375" style="1" customWidth="1"/>
    <col min="281" max="281" width="4.77734375" style="1" customWidth="1"/>
    <col min="282" max="282" width="5.21875" style="1" customWidth="1"/>
    <col min="283" max="283" width="5.33203125" style="1" customWidth="1"/>
    <col min="284" max="284" width="4.77734375" style="1" customWidth="1"/>
    <col min="285" max="285" width="5" style="1" customWidth="1"/>
    <col min="286" max="286" width="4.33203125" style="1" customWidth="1"/>
    <col min="287" max="513" width="8.88671875" style="1"/>
    <col min="514" max="514" width="3.88671875" style="1" customWidth="1"/>
    <col min="515" max="515" width="12.21875" style="1" customWidth="1"/>
    <col min="516" max="516" width="5.109375" style="1" customWidth="1"/>
    <col min="517" max="517" width="21.44140625" style="1" customWidth="1"/>
    <col min="518" max="518" width="11.5546875" style="1" customWidth="1"/>
    <col min="519" max="519" width="4.33203125" style="1" customWidth="1"/>
    <col min="520" max="520" width="4.88671875" style="1" customWidth="1"/>
    <col min="521" max="521" width="4.5546875" style="1" customWidth="1"/>
    <col min="522" max="522" width="3.77734375" style="1" customWidth="1"/>
    <col min="523" max="523" width="3.44140625" style="1" customWidth="1"/>
    <col min="524" max="525" width="4.21875" style="1" customWidth="1"/>
    <col min="526" max="526" width="5.21875" style="1" customWidth="1"/>
    <col min="527" max="527" width="4.88671875" style="1" customWidth="1"/>
    <col min="528" max="528" width="4.33203125" style="1" customWidth="1"/>
    <col min="529" max="529" width="5.44140625" style="1" customWidth="1"/>
    <col min="530" max="530" width="5.21875" style="1" customWidth="1"/>
    <col min="531" max="531" width="5.6640625" style="1" customWidth="1"/>
    <col min="532" max="532" width="4.88671875" style="1" customWidth="1"/>
    <col min="533" max="533" width="5.77734375" style="1" customWidth="1"/>
    <col min="534" max="534" width="5.21875" style="1" customWidth="1"/>
    <col min="535" max="535" width="4.6640625" style="1" customWidth="1"/>
    <col min="536" max="536" width="5.77734375" style="1" customWidth="1"/>
    <col min="537" max="537" width="4.77734375" style="1" customWidth="1"/>
    <col min="538" max="538" width="5.21875" style="1" customWidth="1"/>
    <col min="539" max="539" width="5.33203125" style="1" customWidth="1"/>
    <col min="540" max="540" width="4.77734375" style="1" customWidth="1"/>
    <col min="541" max="541" width="5" style="1" customWidth="1"/>
    <col min="542" max="542" width="4.33203125" style="1" customWidth="1"/>
    <col min="543" max="769" width="8.88671875" style="1"/>
    <col min="770" max="770" width="3.88671875" style="1" customWidth="1"/>
    <col min="771" max="771" width="12.21875" style="1" customWidth="1"/>
    <col min="772" max="772" width="5.109375" style="1" customWidth="1"/>
    <col min="773" max="773" width="21.44140625" style="1" customWidth="1"/>
    <col min="774" max="774" width="11.5546875" style="1" customWidth="1"/>
    <col min="775" max="775" width="4.33203125" style="1" customWidth="1"/>
    <col min="776" max="776" width="4.88671875" style="1" customWidth="1"/>
    <col min="777" max="777" width="4.5546875" style="1" customWidth="1"/>
    <col min="778" max="778" width="3.77734375" style="1" customWidth="1"/>
    <col min="779" max="779" width="3.44140625" style="1" customWidth="1"/>
    <col min="780" max="781" width="4.21875" style="1" customWidth="1"/>
    <col min="782" max="782" width="5.21875" style="1" customWidth="1"/>
    <col min="783" max="783" width="4.88671875" style="1" customWidth="1"/>
    <col min="784" max="784" width="4.33203125" style="1" customWidth="1"/>
    <col min="785" max="785" width="5.44140625" style="1" customWidth="1"/>
    <col min="786" max="786" width="5.21875" style="1" customWidth="1"/>
    <col min="787" max="787" width="5.6640625" style="1" customWidth="1"/>
    <col min="788" max="788" width="4.88671875" style="1" customWidth="1"/>
    <col min="789" max="789" width="5.77734375" style="1" customWidth="1"/>
    <col min="790" max="790" width="5.21875" style="1" customWidth="1"/>
    <col min="791" max="791" width="4.6640625" style="1" customWidth="1"/>
    <col min="792" max="792" width="5.77734375" style="1" customWidth="1"/>
    <col min="793" max="793" width="4.77734375" style="1" customWidth="1"/>
    <col min="794" max="794" width="5.21875" style="1" customWidth="1"/>
    <col min="795" max="795" width="5.33203125" style="1" customWidth="1"/>
    <col min="796" max="796" width="4.77734375" style="1" customWidth="1"/>
    <col min="797" max="797" width="5" style="1" customWidth="1"/>
    <col min="798" max="798" width="4.33203125" style="1" customWidth="1"/>
    <col min="799" max="1025" width="8.88671875" style="1"/>
    <col min="1026" max="1026" width="3.88671875" style="1" customWidth="1"/>
    <col min="1027" max="1027" width="12.21875" style="1" customWidth="1"/>
    <col min="1028" max="1028" width="5.109375" style="1" customWidth="1"/>
    <col min="1029" max="1029" width="21.44140625" style="1" customWidth="1"/>
    <col min="1030" max="1030" width="11.5546875" style="1" customWidth="1"/>
    <col min="1031" max="1031" width="4.33203125" style="1" customWidth="1"/>
    <col min="1032" max="1032" width="4.88671875" style="1" customWidth="1"/>
    <col min="1033" max="1033" width="4.5546875" style="1" customWidth="1"/>
    <col min="1034" max="1034" width="3.77734375" style="1" customWidth="1"/>
    <col min="1035" max="1035" width="3.44140625" style="1" customWidth="1"/>
    <col min="1036" max="1037" width="4.21875" style="1" customWidth="1"/>
    <col min="1038" max="1038" width="5.21875" style="1" customWidth="1"/>
    <col min="1039" max="1039" width="4.88671875" style="1" customWidth="1"/>
    <col min="1040" max="1040" width="4.33203125" style="1" customWidth="1"/>
    <col min="1041" max="1041" width="5.44140625" style="1" customWidth="1"/>
    <col min="1042" max="1042" width="5.21875" style="1" customWidth="1"/>
    <col min="1043" max="1043" width="5.6640625" style="1" customWidth="1"/>
    <col min="1044" max="1044" width="4.88671875" style="1" customWidth="1"/>
    <col min="1045" max="1045" width="5.77734375" style="1" customWidth="1"/>
    <col min="1046" max="1046" width="5.21875" style="1" customWidth="1"/>
    <col min="1047" max="1047" width="4.6640625" style="1" customWidth="1"/>
    <col min="1048" max="1048" width="5.77734375" style="1" customWidth="1"/>
    <col min="1049" max="1049" width="4.77734375" style="1" customWidth="1"/>
    <col min="1050" max="1050" width="5.21875" style="1" customWidth="1"/>
    <col min="1051" max="1051" width="5.33203125" style="1" customWidth="1"/>
    <col min="1052" max="1052" width="4.77734375" style="1" customWidth="1"/>
    <col min="1053" max="1053" width="5" style="1" customWidth="1"/>
    <col min="1054" max="1054" width="4.33203125" style="1" customWidth="1"/>
    <col min="1055" max="1281" width="8.88671875" style="1"/>
    <col min="1282" max="1282" width="3.88671875" style="1" customWidth="1"/>
    <col min="1283" max="1283" width="12.21875" style="1" customWidth="1"/>
    <col min="1284" max="1284" width="5.109375" style="1" customWidth="1"/>
    <col min="1285" max="1285" width="21.44140625" style="1" customWidth="1"/>
    <col min="1286" max="1286" width="11.5546875" style="1" customWidth="1"/>
    <col min="1287" max="1287" width="4.33203125" style="1" customWidth="1"/>
    <col min="1288" max="1288" width="4.88671875" style="1" customWidth="1"/>
    <col min="1289" max="1289" width="4.5546875" style="1" customWidth="1"/>
    <col min="1290" max="1290" width="3.77734375" style="1" customWidth="1"/>
    <col min="1291" max="1291" width="3.44140625" style="1" customWidth="1"/>
    <col min="1292" max="1293" width="4.21875" style="1" customWidth="1"/>
    <col min="1294" max="1294" width="5.21875" style="1" customWidth="1"/>
    <col min="1295" max="1295" width="4.88671875" style="1" customWidth="1"/>
    <col min="1296" max="1296" width="4.33203125" style="1" customWidth="1"/>
    <col min="1297" max="1297" width="5.44140625" style="1" customWidth="1"/>
    <col min="1298" max="1298" width="5.21875" style="1" customWidth="1"/>
    <col min="1299" max="1299" width="5.6640625" style="1" customWidth="1"/>
    <col min="1300" max="1300" width="4.88671875" style="1" customWidth="1"/>
    <col min="1301" max="1301" width="5.77734375" style="1" customWidth="1"/>
    <col min="1302" max="1302" width="5.21875" style="1" customWidth="1"/>
    <col min="1303" max="1303" width="4.6640625" style="1" customWidth="1"/>
    <col min="1304" max="1304" width="5.77734375" style="1" customWidth="1"/>
    <col min="1305" max="1305" width="4.77734375" style="1" customWidth="1"/>
    <col min="1306" max="1306" width="5.21875" style="1" customWidth="1"/>
    <col min="1307" max="1307" width="5.33203125" style="1" customWidth="1"/>
    <col min="1308" max="1308" width="4.77734375" style="1" customWidth="1"/>
    <col min="1309" max="1309" width="5" style="1" customWidth="1"/>
    <col min="1310" max="1310" width="4.33203125" style="1" customWidth="1"/>
    <col min="1311" max="1537" width="8.88671875" style="1"/>
    <col min="1538" max="1538" width="3.88671875" style="1" customWidth="1"/>
    <col min="1539" max="1539" width="12.21875" style="1" customWidth="1"/>
    <col min="1540" max="1540" width="5.109375" style="1" customWidth="1"/>
    <col min="1541" max="1541" width="21.44140625" style="1" customWidth="1"/>
    <col min="1542" max="1542" width="11.5546875" style="1" customWidth="1"/>
    <col min="1543" max="1543" width="4.33203125" style="1" customWidth="1"/>
    <col min="1544" max="1544" width="4.88671875" style="1" customWidth="1"/>
    <col min="1545" max="1545" width="4.5546875" style="1" customWidth="1"/>
    <col min="1546" max="1546" width="3.77734375" style="1" customWidth="1"/>
    <col min="1547" max="1547" width="3.44140625" style="1" customWidth="1"/>
    <col min="1548" max="1549" width="4.21875" style="1" customWidth="1"/>
    <col min="1550" max="1550" width="5.21875" style="1" customWidth="1"/>
    <col min="1551" max="1551" width="4.88671875" style="1" customWidth="1"/>
    <col min="1552" max="1552" width="4.33203125" style="1" customWidth="1"/>
    <col min="1553" max="1553" width="5.44140625" style="1" customWidth="1"/>
    <col min="1554" max="1554" width="5.21875" style="1" customWidth="1"/>
    <col min="1555" max="1555" width="5.6640625" style="1" customWidth="1"/>
    <col min="1556" max="1556" width="4.88671875" style="1" customWidth="1"/>
    <col min="1557" max="1557" width="5.77734375" style="1" customWidth="1"/>
    <col min="1558" max="1558" width="5.21875" style="1" customWidth="1"/>
    <col min="1559" max="1559" width="4.6640625" style="1" customWidth="1"/>
    <col min="1560" max="1560" width="5.77734375" style="1" customWidth="1"/>
    <col min="1561" max="1561" width="4.77734375" style="1" customWidth="1"/>
    <col min="1562" max="1562" width="5.21875" style="1" customWidth="1"/>
    <col min="1563" max="1563" width="5.33203125" style="1" customWidth="1"/>
    <col min="1564" max="1564" width="4.77734375" style="1" customWidth="1"/>
    <col min="1565" max="1565" width="5" style="1" customWidth="1"/>
    <col min="1566" max="1566" width="4.33203125" style="1" customWidth="1"/>
    <col min="1567" max="1793" width="8.88671875" style="1"/>
    <col min="1794" max="1794" width="3.88671875" style="1" customWidth="1"/>
    <col min="1795" max="1795" width="12.21875" style="1" customWidth="1"/>
    <col min="1796" max="1796" width="5.109375" style="1" customWidth="1"/>
    <col min="1797" max="1797" width="21.44140625" style="1" customWidth="1"/>
    <col min="1798" max="1798" width="11.5546875" style="1" customWidth="1"/>
    <col min="1799" max="1799" width="4.33203125" style="1" customWidth="1"/>
    <col min="1800" max="1800" width="4.88671875" style="1" customWidth="1"/>
    <col min="1801" max="1801" width="4.5546875" style="1" customWidth="1"/>
    <col min="1802" max="1802" width="3.77734375" style="1" customWidth="1"/>
    <col min="1803" max="1803" width="3.44140625" style="1" customWidth="1"/>
    <col min="1804" max="1805" width="4.21875" style="1" customWidth="1"/>
    <col min="1806" max="1806" width="5.21875" style="1" customWidth="1"/>
    <col min="1807" max="1807" width="4.88671875" style="1" customWidth="1"/>
    <col min="1808" max="1808" width="4.33203125" style="1" customWidth="1"/>
    <col min="1809" max="1809" width="5.44140625" style="1" customWidth="1"/>
    <col min="1810" max="1810" width="5.21875" style="1" customWidth="1"/>
    <col min="1811" max="1811" width="5.6640625" style="1" customWidth="1"/>
    <col min="1812" max="1812" width="4.88671875" style="1" customWidth="1"/>
    <col min="1813" max="1813" width="5.77734375" style="1" customWidth="1"/>
    <col min="1814" max="1814" width="5.21875" style="1" customWidth="1"/>
    <col min="1815" max="1815" width="4.6640625" style="1" customWidth="1"/>
    <col min="1816" max="1816" width="5.77734375" style="1" customWidth="1"/>
    <col min="1817" max="1817" width="4.77734375" style="1" customWidth="1"/>
    <col min="1818" max="1818" width="5.21875" style="1" customWidth="1"/>
    <col min="1819" max="1819" width="5.33203125" style="1" customWidth="1"/>
    <col min="1820" max="1820" width="4.77734375" style="1" customWidth="1"/>
    <col min="1821" max="1821" width="5" style="1" customWidth="1"/>
    <col min="1822" max="1822" width="4.33203125" style="1" customWidth="1"/>
    <col min="1823" max="2049" width="8.88671875" style="1"/>
    <col min="2050" max="2050" width="3.88671875" style="1" customWidth="1"/>
    <col min="2051" max="2051" width="12.21875" style="1" customWidth="1"/>
    <col min="2052" max="2052" width="5.109375" style="1" customWidth="1"/>
    <col min="2053" max="2053" width="21.44140625" style="1" customWidth="1"/>
    <col min="2054" max="2054" width="11.5546875" style="1" customWidth="1"/>
    <col min="2055" max="2055" width="4.33203125" style="1" customWidth="1"/>
    <col min="2056" max="2056" width="4.88671875" style="1" customWidth="1"/>
    <col min="2057" max="2057" width="4.5546875" style="1" customWidth="1"/>
    <col min="2058" max="2058" width="3.77734375" style="1" customWidth="1"/>
    <col min="2059" max="2059" width="3.44140625" style="1" customWidth="1"/>
    <col min="2060" max="2061" width="4.21875" style="1" customWidth="1"/>
    <col min="2062" max="2062" width="5.21875" style="1" customWidth="1"/>
    <col min="2063" max="2063" width="4.88671875" style="1" customWidth="1"/>
    <col min="2064" max="2064" width="4.33203125" style="1" customWidth="1"/>
    <col min="2065" max="2065" width="5.44140625" style="1" customWidth="1"/>
    <col min="2066" max="2066" width="5.21875" style="1" customWidth="1"/>
    <col min="2067" max="2067" width="5.6640625" style="1" customWidth="1"/>
    <col min="2068" max="2068" width="4.88671875" style="1" customWidth="1"/>
    <col min="2069" max="2069" width="5.77734375" style="1" customWidth="1"/>
    <col min="2070" max="2070" width="5.21875" style="1" customWidth="1"/>
    <col min="2071" max="2071" width="4.6640625" style="1" customWidth="1"/>
    <col min="2072" max="2072" width="5.77734375" style="1" customWidth="1"/>
    <col min="2073" max="2073" width="4.77734375" style="1" customWidth="1"/>
    <col min="2074" max="2074" width="5.21875" style="1" customWidth="1"/>
    <col min="2075" max="2075" width="5.33203125" style="1" customWidth="1"/>
    <col min="2076" max="2076" width="4.77734375" style="1" customWidth="1"/>
    <col min="2077" max="2077" width="5" style="1" customWidth="1"/>
    <col min="2078" max="2078" width="4.33203125" style="1" customWidth="1"/>
    <col min="2079" max="2305" width="8.88671875" style="1"/>
    <col min="2306" max="2306" width="3.88671875" style="1" customWidth="1"/>
    <col min="2307" max="2307" width="12.21875" style="1" customWidth="1"/>
    <col min="2308" max="2308" width="5.109375" style="1" customWidth="1"/>
    <col min="2309" max="2309" width="21.44140625" style="1" customWidth="1"/>
    <col min="2310" max="2310" width="11.5546875" style="1" customWidth="1"/>
    <col min="2311" max="2311" width="4.33203125" style="1" customWidth="1"/>
    <col min="2312" max="2312" width="4.88671875" style="1" customWidth="1"/>
    <col min="2313" max="2313" width="4.5546875" style="1" customWidth="1"/>
    <col min="2314" max="2314" width="3.77734375" style="1" customWidth="1"/>
    <col min="2315" max="2315" width="3.44140625" style="1" customWidth="1"/>
    <col min="2316" max="2317" width="4.21875" style="1" customWidth="1"/>
    <col min="2318" max="2318" width="5.21875" style="1" customWidth="1"/>
    <col min="2319" max="2319" width="4.88671875" style="1" customWidth="1"/>
    <col min="2320" max="2320" width="4.33203125" style="1" customWidth="1"/>
    <col min="2321" max="2321" width="5.44140625" style="1" customWidth="1"/>
    <col min="2322" max="2322" width="5.21875" style="1" customWidth="1"/>
    <col min="2323" max="2323" width="5.6640625" style="1" customWidth="1"/>
    <col min="2324" max="2324" width="4.88671875" style="1" customWidth="1"/>
    <col min="2325" max="2325" width="5.77734375" style="1" customWidth="1"/>
    <col min="2326" max="2326" width="5.21875" style="1" customWidth="1"/>
    <col min="2327" max="2327" width="4.6640625" style="1" customWidth="1"/>
    <col min="2328" max="2328" width="5.77734375" style="1" customWidth="1"/>
    <col min="2329" max="2329" width="4.77734375" style="1" customWidth="1"/>
    <col min="2330" max="2330" width="5.21875" style="1" customWidth="1"/>
    <col min="2331" max="2331" width="5.33203125" style="1" customWidth="1"/>
    <col min="2332" max="2332" width="4.77734375" style="1" customWidth="1"/>
    <col min="2333" max="2333" width="5" style="1" customWidth="1"/>
    <col min="2334" max="2334" width="4.33203125" style="1" customWidth="1"/>
    <col min="2335" max="2561" width="8.88671875" style="1"/>
    <col min="2562" max="2562" width="3.88671875" style="1" customWidth="1"/>
    <col min="2563" max="2563" width="12.21875" style="1" customWidth="1"/>
    <col min="2564" max="2564" width="5.109375" style="1" customWidth="1"/>
    <col min="2565" max="2565" width="21.44140625" style="1" customWidth="1"/>
    <col min="2566" max="2566" width="11.5546875" style="1" customWidth="1"/>
    <col min="2567" max="2567" width="4.33203125" style="1" customWidth="1"/>
    <col min="2568" max="2568" width="4.88671875" style="1" customWidth="1"/>
    <col min="2569" max="2569" width="4.5546875" style="1" customWidth="1"/>
    <col min="2570" max="2570" width="3.77734375" style="1" customWidth="1"/>
    <col min="2571" max="2571" width="3.44140625" style="1" customWidth="1"/>
    <col min="2572" max="2573" width="4.21875" style="1" customWidth="1"/>
    <col min="2574" max="2574" width="5.21875" style="1" customWidth="1"/>
    <col min="2575" max="2575" width="4.88671875" style="1" customWidth="1"/>
    <col min="2576" max="2576" width="4.33203125" style="1" customWidth="1"/>
    <col min="2577" max="2577" width="5.44140625" style="1" customWidth="1"/>
    <col min="2578" max="2578" width="5.21875" style="1" customWidth="1"/>
    <col min="2579" max="2579" width="5.6640625" style="1" customWidth="1"/>
    <col min="2580" max="2580" width="4.88671875" style="1" customWidth="1"/>
    <col min="2581" max="2581" width="5.77734375" style="1" customWidth="1"/>
    <col min="2582" max="2582" width="5.21875" style="1" customWidth="1"/>
    <col min="2583" max="2583" width="4.6640625" style="1" customWidth="1"/>
    <col min="2584" max="2584" width="5.77734375" style="1" customWidth="1"/>
    <col min="2585" max="2585" width="4.77734375" style="1" customWidth="1"/>
    <col min="2586" max="2586" width="5.21875" style="1" customWidth="1"/>
    <col min="2587" max="2587" width="5.33203125" style="1" customWidth="1"/>
    <col min="2588" max="2588" width="4.77734375" style="1" customWidth="1"/>
    <col min="2589" max="2589" width="5" style="1" customWidth="1"/>
    <col min="2590" max="2590" width="4.33203125" style="1" customWidth="1"/>
    <col min="2591" max="2817" width="8.88671875" style="1"/>
    <col min="2818" max="2818" width="3.88671875" style="1" customWidth="1"/>
    <col min="2819" max="2819" width="12.21875" style="1" customWidth="1"/>
    <col min="2820" max="2820" width="5.109375" style="1" customWidth="1"/>
    <col min="2821" max="2821" width="21.44140625" style="1" customWidth="1"/>
    <col min="2822" max="2822" width="11.5546875" style="1" customWidth="1"/>
    <col min="2823" max="2823" width="4.33203125" style="1" customWidth="1"/>
    <col min="2824" max="2824" width="4.88671875" style="1" customWidth="1"/>
    <col min="2825" max="2825" width="4.5546875" style="1" customWidth="1"/>
    <col min="2826" max="2826" width="3.77734375" style="1" customWidth="1"/>
    <col min="2827" max="2827" width="3.44140625" style="1" customWidth="1"/>
    <col min="2828" max="2829" width="4.21875" style="1" customWidth="1"/>
    <col min="2830" max="2830" width="5.21875" style="1" customWidth="1"/>
    <col min="2831" max="2831" width="4.88671875" style="1" customWidth="1"/>
    <col min="2832" max="2832" width="4.33203125" style="1" customWidth="1"/>
    <col min="2833" max="2833" width="5.44140625" style="1" customWidth="1"/>
    <col min="2834" max="2834" width="5.21875" style="1" customWidth="1"/>
    <col min="2835" max="2835" width="5.6640625" style="1" customWidth="1"/>
    <col min="2836" max="2836" width="4.88671875" style="1" customWidth="1"/>
    <col min="2837" max="2837" width="5.77734375" style="1" customWidth="1"/>
    <col min="2838" max="2838" width="5.21875" style="1" customWidth="1"/>
    <col min="2839" max="2839" width="4.6640625" style="1" customWidth="1"/>
    <col min="2840" max="2840" width="5.77734375" style="1" customWidth="1"/>
    <col min="2841" max="2841" width="4.77734375" style="1" customWidth="1"/>
    <col min="2842" max="2842" width="5.21875" style="1" customWidth="1"/>
    <col min="2843" max="2843" width="5.33203125" style="1" customWidth="1"/>
    <col min="2844" max="2844" width="4.77734375" style="1" customWidth="1"/>
    <col min="2845" max="2845" width="5" style="1" customWidth="1"/>
    <col min="2846" max="2846" width="4.33203125" style="1" customWidth="1"/>
    <col min="2847" max="3073" width="8.88671875" style="1"/>
    <col min="3074" max="3074" width="3.88671875" style="1" customWidth="1"/>
    <col min="3075" max="3075" width="12.21875" style="1" customWidth="1"/>
    <col min="3076" max="3076" width="5.109375" style="1" customWidth="1"/>
    <col min="3077" max="3077" width="21.44140625" style="1" customWidth="1"/>
    <col min="3078" max="3078" width="11.5546875" style="1" customWidth="1"/>
    <col min="3079" max="3079" width="4.33203125" style="1" customWidth="1"/>
    <col min="3080" max="3080" width="4.88671875" style="1" customWidth="1"/>
    <col min="3081" max="3081" width="4.5546875" style="1" customWidth="1"/>
    <col min="3082" max="3082" width="3.77734375" style="1" customWidth="1"/>
    <col min="3083" max="3083" width="3.44140625" style="1" customWidth="1"/>
    <col min="3084" max="3085" width="4.21875" style="1" customWidth="1"/>
    <col min="3086" max="3086" width="5.21875" style="1" customWidth="1"/>
    <col min="3087" max="3087" width="4.88671875" style="1" customWidth="1"/>
    <col min="3088" max="3088" width="4.33203125" style="1" customWidth="1"/>
    <col min="3089" max="3089" width="5.44140625" style="1" customWidth="1"/>
    <col min="3090" max="3090" width="5.21875" style="1" customWidth="1"/>
    <col min="3091" max="3091" width="5.6640625" style="1" customWidth="1"/>
    <col min="3092" max="3092" width="4.88671875" style="1" customWidth="1"/>
    <col min="3093" max="3093" width="5.77734375" style="1" customWidth="1"/>
    <col min="3094" max="3094" width="5.21875" style="1" customWidth="1"/>
    <col min="3095" max="3095" width="4.6640625" style="1" customWidth="1"/>
    <col min="3096" max="3096" width="5.77734375" style="1" customWidth="1"/>
    <col min="3097" max="3097" width="4.77734375" style="1" customWidth="1"/>
    <col min="3098" max="3098" width="5.21875" style="1" customWidth="1"/>
    <col min="3099" max="3099" width="5.33203125" style="1" customWidth="1"/>
    <col min="3100" max="3100" width="4.77734375" style="1" customWidth="1"/>
    <col min="3101" max="3101" width="5" style="1" customWidth="1"/>
    <col min="3102" max="3102" width="4.33203125" style="1" customWidth="1"/>
    <col min="3103" max="3329" width="8.88671875" style="1"/>
    <col min="3330" max="3330" width="3.88671875" style="1" customWidth="1"/>
    <col min="3331" max="3331" width="12.21875" style="1" customWidth="1"/>
    <col min="3332" max="3332" width="5.109375" style="1" customWidth="1"/>
    <col min="3333" max="3333" width="21.44140625" style="1" customWidth="1"/>
    <col min="3334" max="3334" width="11.5546875" style="1" customWidth="1"/>
    <col min="3335" max="3335" width="4.33203125" style="1" customWidth="1"/>
    <col min="3336" max="3336" width="4.88671875" style="1" customWidth="1"/>
    <col min="3337" max="3337" width="4.5546875" style="1" customWidth="1"/>
    <col min="3338" max="3338" width="3.77734375" style="1" customWidth="1"/>
    <col min="3339" max="3339" width="3.44140625" style="1" customWidth="1"/>
    <col min="3340" max="3341" width="4.21875" style="1" customWidth="1"/>
    <col min="3342" max="3342" width="5.21875" style="1" customWidth="1"/>
    <col min="3343" max="3343" width="4.88671875" style="1" customWidth="1"/>
    <col min="3344" max="3344" width="4.33203125" style="1" customWidth="1"/>
    <col min="3345" max="3345" width="5.44140625" style="1" customWidth="1"/>
    <col min="3346" max="3346" width="5.21875" style="1" customWidth="1"/>
    <col min="3347" max="3347" width="5.6640625" style="1" customWidth="1"/>
    <col min="3348" max="3348" width="4.88671875" style="1" customWidth="1"/>
    <col min="3349" max="3349" width="5.77734375" style="1" customWidth="1"/>
    <col min="3350" max="3350" width="5.21875" style="1" customWidth="1"/>
    <col min="3351" max="3351" width="4.6640625" style="1" customWidth="1"/>
    <col min="3352" max="3352" width="5.77734375" style="1" customWidth="1"/>
    <col min="3353" max="3353" width="4.77734375" style="1" customWidth="1"/>
    <col min="3354" max="3354" width="5.21875" style="1" customWidth="1"/>
    <col min="3355" max="3355" width="5.33203125" style="1" customWidth="1"/>
    <col min="3356" max="3356" width="4.77734375" style="1" customWidth="1"/>
    <col min="3357" max="3357" width="5" style="1" customWidth="1"/>
    <col min="3358" max="3358" width="4.33203125" style="1" customWidth="1"/>
    <col min="3359" max="3585" width="8.88671875" style="1"/>
    <col min="3586" max="3586" width="3.88671875" style="1" customWidth="1"/>
    <col min="3587" max="3587" width="12.21875" style="1" customWidth="1"/>
    <col min="3588" max="3588" width="5.109375" style="1" customWidth="1"/>
    <col min="3589" max="3589" width="21.44140625" style="1" customWidth="1"/>
    <col min="3590" max="3590" width="11.5546875" style="1" customWidth="1"/>
    <col min="3591" max="3591" width="4.33203125" style="1" customWidth="1"/>
    <col min="3592" max="3592" width="4.88671875" style="1" customWidth="1"/>
    <col min="3593" max="3593" width="4.5546875" style="1" customWidth="1"/>
    <col min="3594" max="3594" width="3.77734375" style="1" customWidth="1"/>
    <col min="3595" max="3595" width="3.44140625" style="1" customWidth="1"/>
    <col min="3596" max="3597" width="4.21875" style="1" customWidth="1"/>
    <col min="3598" max="3598" width="5.21875" style="1" customWidth="1"/>
    <col min="3599" max="3599" width="4.88671875" style="1" customWidth="1"/>
    <col min="3600" max="3600" width="4.33203125" style="1" customWidth="1"/>
    <col min="3601" max="3601" width="5.44140625" style="1" customWidth="1"/>
    <col min="3602" max="3602" width="5.21875" style="1" customWidth="1"/>
    <col min="3603" max="3603" width="5.6640625" style="1" customWidth="1"/>
    <col min="3604" max="3604" width="4.88671875" style="1" customWidth="1"/>
    <col min="3605" max="3605" width="5.77734375" style="1" customWidth="1"/>
    <col min="3606" max="3606" width="5.21875" style="1" customWidth="1"/>
    <col min="3607" max="3607" width="4.6640625" style="1" customWidth="1"/>
    <col min="3608" max="3608" width="5.77734375" style="1" customWidth="1"/>
    <col min="3609" max="3609" width="4.77734375" style="1" customWidth="1"/>
    <col min="3610" max="3610" width="5.21875" style="1" customWidth="1"/>
    <col min="3611" max="3611" width="5.33203125" style="1" customWidth="1"/>
    <col min="3612" max="3612" width="4.77734375" style="1" customWidth="1"/>
    <col min="3613" max="3613" width="5" style="1" customWidth="1"/>
    <col min="3614" max="3614" width="4.33203125" style="1" customWidth="1"/>
    <col min="3615" max="3841" width="8.88671875" style="1"/>
    <col min="3842" max="3842" width="3.88671875" style="1" customWidth="1"/>
    <col min="3843" max="3843" width="12.21875" style="1" customWidth="1"/>
    <col min="3844" max="3844" width="5.109375" style="1" customWidth="1"/>
    <col min="3845" max="3845" width="21.44140625" style="1" customWidth="1"/>
    <col min="3846" max="3846" width="11.5546875" style="1" customWidth="1"/>
    <col min="3847" max="3847" width="4.33203125" style="1" customWidth="1"/>
    <col min="3848" max="3848" width="4.88671875" style="1" customWidth="1"/>
    <col min="3849" max="3849" width="4.5546875" style="1" customWidth="1"/>
    <col min="3850" max="3850" width="3.77734375" style="1" customWidth="1"/>
    <col min="3851" max="3851" width="3.44140625" style="1" customWidth="1"/>
    <col min="3852" max="3853" width="4.21875" style="1" customWidth="1"/>
    <col min="3854" max="3854" width="5.21875" style="1" customWidth="1"/>
    <col min="3855" max="3855" width="4.88671875" style="1" customWidth="1"/>
    <col min="3856" max="3856" width="4.33203125" style="1" customWidth="1"/>
    <col min="3857" max="3857" width="5.44140625" style="1" customWidth="1"/>
    <col min="3858" max="3858" width="5.21875" style="1" customWidth="1"/>
    <col min="3859" max="3859" width="5.6640625" style="1" customWidth="1"/>
    <col min="3860" max="3860" width="4.88671875" style="1" customWidth="1"/>
    <col min="3861" max="3861" width="5.77734375" style="1" customWidth="1"/>
    <col min="3862" max="3862" width="5.21875" style="1" customWidth="1"/>
    <col min="3863" max="3863" width="4.6640625" style="1" customWidth="1"/>
    <col min="3864" max="3864" width="5.77734375" style="1" customWidth="1"/>
    <col min="3865" max="3865" width="4.77734375" style="1" customWidth="1"/>
    <col min="3866" max="3866" width="5.21875" style="1" customWidth="1"/>
    <col min="3867" max="3867" width="5.33203125" style="1" customWidth="1"/>
    <col min="3868" max="3868" width="4.77734375" style="1" customWidth="1"/>
    <col min="3869" max="3869" width="5" style="1" customWidth="1"/>
    <col min="3870" max="3870" width="4.33203125" style="1" customWidth="1"/>
    <col min="3871" max="4097" width="8.88671875" style="1"/>
    <col min="4098" max="4098" width="3.88671875" style="1" customWidth="1"/>
    <col min="4099" max="4099" width="12.21875" style="1" customWidth="1"/>
    <col min="4100" max="4100" width="5.109375" style="1" customWidth="1"/>
    <col min="4101" max="4101" width="21.44140625" style="1" customWidth="1"/>
    <col min="4102" max="4102" width="11.5546875" style="1" customWidth="1"/>
    <col min="4103" max="4103" width="4.33203125" style="1" customWidth="1"/>
    <col min="4104" max="4104" width="4.88671875" style="1" customWidth="1"/>
    <col min="4105" max="4105" width="4.5546875" style="1" customWidth="1"/>
    <col min="4106" max="4106" width="3.77734375" style="1" customWidth="1"/>
    <col min="4107" max="4107" width="3.44140625" style="1" customWidth="1"/>
    <col min="4108" max="4109" width="4.21875" style="1" customWidth="1"/>
    <col min="4110" max="4110" width="5.21875" style="1" customWidth="1"/>
    <col min="4111" max="4111" width="4.88671875" style="1" customWidth="1"/>
    <col min="4112" max="4112" width="4.33203125" style="1" customWidth="1"/>
    <col min="4113" max="4113" width="5.44140625" style="1" customWidth="1"/>
    <col min="4114" max="4114" width="5.21875" style="1" customWidth="1"/>
    <col min="4115" max="4115" width="5.6640625" style="1" customWidth="1"/>
    <col min="4116" max="4116" width="4.88671875" style="1" customWidth="1"/>
    <col min="4117" max="4117" width="5.77734375" style="1" customWidth="1"/>
    <col min="4118" max="4118" width="5.21875" style="1" customWidth="1"/>
    <col min="4119" max="4119" width="4.6640625" style="1" customWidth="1"/>
    <col min="4120" max="4120" width="5.77734375" style="1" customWidth="1"/>
    <col min="4121" max="4121" width="4.77734375" style="1" customWidth="1"/>
    <col min="4122" max="4122" width="5.21875" style="1" customWidth="1"/>
    <col min="4123" max="4123" width="5.33203125" style="1" customWidth="1"/>
    <col min="4124" max="4124" width="4.77734375" style="1" customWidth="1"/>
    <col min="4125" max="4125" width="5" style="1" customWidth="1"/>
    <col min="4126" max="4126" width="4.33203125" style="1" customWidth="1"/>
    <col min="4127" max="4353" width="8.88671875" style="1"/>
    <col min="4354" max="4354" width="3.88671875" style="1" customWidth="1"/>
    <col min="4355" max="4355" width="12.21875" style="1" customWidth="1"/>
    <col min="4356" max="4356" width="5.109375" style="1" customWidth="1"/>
    <col min="4357" max="4357" width="21.44140625" style="1" customWidth="1"/>
    <col min="4358" max="4358" width="11.5546875" style="1" customWidth="1"/>
    <col min="4359" max="4359" width="4.33203125" style="1" customWidth="1"/>
    <col min="4360" max="4360" width="4.88671875" style="1" customWidth="1"/>
    <col min="4361" max="4361" width="4.5546875" style="1" customWidth="1"/>
    <col min="4362" max="4362" width="3.77734375" style="1" customWidth="1"/>
    <col min="4363" max="4363" width="3.44140625" style="1" customWidth="1"/>
    <col min="4364" max="4365" width="4.21875" style="1" customWidth="1"/>
    <col min="4366" max="4366" width="5.21875" style="1" customWidth="1"/>
    <col min="4367" max="4367" width="4.88671875" style="1" customWidth="1"/>
    <col min="4368" max="4368" width="4.33203125" style="1" customWidth="1"/>
    <col min="4369" max="4369" width="5.44140625" style="1" customWidth="1"/>
    <col min="4370" max="4370" width="5.21875" style="1" customWidth="1"/>
    <col min="4371" max="4371" width="5.6640625" style="1" customWidth="1"/>
    <col min="4372" max="4372" width="4.88671875" style="1" customWidth="1"/>
    <col min="4373" max="4373" width="5.77734375" style="1" customWidth="1"/>
    <col min="4374" max="4374" width="5.21875" style="1" customWidth="1"/>
    <col min="4375" max="4375" width="4.6640625" style="1" customWidth="1"/>
    <col min="4376" max="4376" width="5.77734375" style="1" customWidth="1"/>
    <col min="4377" max="4377" width="4.77734375" style="1" customWidth="1"/>
    <col min="4378" max="4378" width="5.21875" style="1" customWidth="1"/>
    <col min="4379" max="4379" width="5.33203125" style="1" customWidth="1"/>
    <col min="4380" max="4380" width="4.77734375" style="1" customWidth="1"/>
    <col min="4381" max="4381" width="5" style="1" customWidth="1"/>
    <col min="4382" max="4382" width="4.33203125" style="1" customWidth="1"/>
    <col min="4383" max="4609" width="8.88671875" style="1"/>
    <col min="4610" max="4610" width="3.88671875" style="1" customWidth="1"/>
    <col min="4611" max="4611" width="12.21875" style="1" customWidth="1"/>
    <col min="4612" max="4612" width="5.109375" style="1" customWidth="1"/>
    <col min="4613" max="4613" width="21.44140625" style="1" customWidth="1"/>
    <col min="4614" max="4614" width="11.5546875" style="1" customWidth="1"/>
    <col min="4615" max="4615" width="4.33203125" style="1" customWidth="1"/>
    <col min="4616" max="4616" width="4.88671875" style="1" customWidth="1"/>
    <col min="4617" max="4617" width="4.5546875" style="1" customWidth="1"/>
    <col min="4618" max="4618" width="3.77734375" style="1" customWidth="1"/>
    <col min="4619" max="4619" width="3.44140625" style="1" customWidth="1"/>
    <col min="4620" max="4621" width="4.21875" style="1" customWidth="1"/>
    <col min="4622" max="4622" width="5.21875" style="1" customWidth="1"/>
    <col min="4623" max="4623" width="4.88671875" style="1" customWidth="1"/>
    <col min="4624" max="4624" width="4.33203125" style="1" customWidth="1"/>
    <col min="4625" max="4625" width="5.44140625" style="1" customWidth="1"/>
    <col min="4626" max="4626" width="5.21875" style="1" customWidth="1"/>
    <col min="4627" max="4627" width="5.6640625" style="1" customWidth="1"/>
    <col min="4628" max="4628" width="4.88671875" style="1" customWidth="1"/>
    <col min="4629" max="4629" width="5.77734375" style="1" customWidth="1"/>
    <col min="4630" max="4630" width="5.21875" style="1" customWidth="1"/>
    <col min="4631" max="4631" width="4.6640625" style="1" customWidth="1"/>
    <col min="4632" max="4632" width="5.77734375" style="1" customWidth="1"/>
    <col min="4633" max="4633" width="4.77734375" style="1" customWidth="1"/>
    <col min="4634" max="4634" width="5.21875" style="1" customWidth="1"/>
    <col min="4635" max="4635" width="5.33203125" style="1" customWidth="1"/>
    <col min="4636" max="4636" width="4.77734375" style="1" customWidth="1"/>
    <col min="4637" max="4637" width="5" style="1" customWidth="1"/>
    <col min="4638" max="4638" width="4.33203125" style="1" customWidth="1"/>
    <col min="4639" max="4865" width="8.88671875" style="1"/>
    <col min="4866" max="4866" width="3.88671875" style="1" customWidth="1"/>
    <col min="4867" max="4867" width="12.21875" style="1" customWidth="1"/>
    <col min="4868" max="4868" width="5.109375" style="1" customWidth="1"/>
    <col min="4869" max="4869" width="21.44140625" style="1" customWidth="1"/>
    <col min="4870" max="4870" width="11.5546875" style="1" customWidth="1"/>
    <col min="4871" max="4871" width="4.33203125" style="1" customWidth="1"/>
    <col min="4872" max="4872" width="4.88671875" style="1" customWidth="1"/>
    <col min="4873" max="4873" width="4.5546875" style="1" customWidth="1"/>
    <col min="4874" max="4874" width="3.77734375" style="1" customWidth="1"/>
    <col min="4875" max="4875" width="3.44140625" style="1" customWidth="1"/>
    <col min="4876" max="4877" width="4.21875" style="1" customWidth="1"/>
    <col min="4878" max="4878" width="5.21875" style="1" customWidth="1"/>
    <col min="4879" max="4879" width="4.88671875" style="1" customWidth="1"/>
    <col min="4880" max="4880" width="4.33203125" style="1" customWidth="1"/>
    <col min="4881" max="4881" width="5.44140625" style="1" customWidth="1"/>
    <col min="4882" max="4882" width="5.21875" style="1" customWidth="1"/>
    <col min="4883" max="4883" width="5.6640625" style="1" customWidth="1"/>
    <col min="4884" max="4884" width="4.88671875" style="1" customWidth="1"/>
    <col min="4885" max="4885" width="5.77734375" style="1" customWidth="1"/>
    <col min="4886" max="4886" width="5.21875" style="1" customWidth="1"/>
    <col min="4887" max="4887" width="4.6640625" style="1" customWidth="1"/>
    <col min="4888" max="4888" width="5.77734375" style="1" customWidth="1"/>
    <col min="4889" max="4889" width="4.77734375" style="1" customWidth="1"/>
    <col min="4890" max="4890" width="5.21875" style="1" customWidth="1"/>
    <col min="4891" max="4891" width="5.33203125" style="1" customWidth="1"/>
    <col min="4892" max="4892" width="4.77734375" style="1" customWidth="1"/>
    <col min="4893" max="4893" width="5" style="1" customWidth="1"/>
    <col min="4894" max="4894" width="4.33203125" style="1" customWidth="1"/>
    <col min="4895" max="5121" width="8.88671875" style="1"/>
    <col min="5122" max="5122" width="3.88671875" style="1" customWidth="1"/>
    <col min="5123" max="5123" width="12.21875" style="1" customWidth="1"/>
    <col min="5124" max="5124" width="5.109375" style="1" customWidth="1"/>
    <col min="5125" max="5125" width="21.44140625" style="1" customWidth="1"/>
    <col min="5126" max="5126" width="11.5546875" style="1" customWidth="1"/>
    <col min="5127" max="5127" width="4.33203125" style="1" customWidth="1"/>
    <col min="5128" max="5128" width="4.88671875" style="1" customWidth="1"/>
    <col min="5129" max="5129" width="4.5546875" style="1" customWidth="1"/>
    <col min="5130" max="5130" width="3.77734375" style="1" customWidth="1"/>
    <col min="5131" max="5131" width="3.44140625" style="1" customWidth="1"/>
    <col min="5132" max="5133" width="4.21875" style="1" customWidth="1"/>
    <col min="5134" max="5134" width="5.21875" style="1" customWidth="1"/>
    <col min="5135" max="5135" width="4.88671875" style="1" customWidth="1"/>
    <col min="5136" max="5136" width="4.33203125" style="1" customWidth="1"/>
    <col min="5137" max="5137" width="5.44140625" style="1" customWidth="1"/>
    <col min="5138" max="5138" width="5.21875" style="1" customWidth="1"/>
    <col min="5139" max="5139" width="5.6640625" style="1" customWidth="1"/>
    <col min="5140" max="5140" width="4.88671875" style="1" customWidth="1"/>
    <col min="5141" max="5141" width="5.77734375" style="1" customWidth="1"/>
    <col min="5142" max="5142" width="5.21875" style="1" customWidth="1"/>
    <col min="5143" max="5143" width="4.6640625" style="1" customWidth="1"/>
    <col min="5144" max="5144" width="5.77734375" style="1" customWidth="1"/>
    <col min="5145" max="5145" width="4.77734375" style="1" customWidth="1"/>
    <col min="5146" max="5146" width="5.21875" style="1" customWidth="1"/>
    <col min="5147" max="5147" width="5.33203125" style="1" customWidth="1"/>
    <col min="5148" max="5148" width="4.77734375" style="1" customWidth="1"/>
    <col min="5149" max="5149" width="5" style="1" customWidth="1"/>
    <col min="5150" max="5150" width="4.33203125" style="1" customWidth="1"/>
    <col min="5151" max="5377" width="8.88671875" style="1"/>
    <col min="5378" max="5378" width="3.88671875" style="1" customWidth="1"/>
    <col min="5379" max="5379" width="12.21875" style="1" customWidth="1"/>
    <col min="5380" max="5380" width="5.109375" style="1" customWidth="1"/>
    <col min="5381" max="5381" width="21.44140625" style="1" customWidth="1"/>
    <col min="5382" max="5382" width="11.5546875" style="1" customWidth="1"/>
    <col min="5383" max="5383" width="4.33203125" style="1" customWidth="1"/>
    <col min="5384" max="5384" width="4.88671875" style="1" customWidth="1"/>
    <col min="5385" max="5385" width="4.5546875" style="1" customWidth="1"/>
    <col min="5386" max="5386" width="3.77734375" style="1" customWidth="1"/>
    <col min="5387" max="5387" width="3.44140625" style="1" customWidth="1"/>
    <col min="5388" max="5389" width="4.21875" style="1" customWidth="1"/>
    <col min="5390" max="5390" width="5.21875" style="1" customWidth="1"/>
    <col min="5391" max="5391" width="4.88671875" style="1" customWidth="1"/>
    <col min="5392" max="5392" width="4.33203125" style="1" customWidth="1"/>
    <col min="5393" max="5393" width="5.44140625" style="1" customWidth="1"/>
    <col min="5394" max="5394" width="5.21875" style="1" customWidth="1"/>
    <col min="5395" max="5395" width="5.6640625" style="1" customWidth="1"/>
    <col min="5396" max="5396" width="4.88671875" style="1" customWidth="1"/>
    <col min="5397" max="5397" width="5.77734375" style="1" customWidth="1"/>
    <col min="5398" max="5398" width="5.21875" style="1" customWidth="1"/>
    <col min="5399" max="5399" width="4.6640625" style="1" customWidth="1"/>
    <col min="5400" max="5400" width="5.77734375" style="1" customWidth="1"/>
    <col min="5401" max="5401" width="4.77734375" style="1" customWidth="1"/>
    <col min="5402" max="5402" width="5.21875" style="1" customWidth="1"/>
    <col min="5403" max="5403" width="5.33203125" style="1" customWidth="1"/>
    <col min="5404" max="5404" width="4.77734375" style="1" customWidth="1"/>
    <col min="5405" max="5405" width="5" style="1" customWidth="1"/>
    <col min="5406" max="5406" width="4.33203125" style="1" customWidth="1"/>
    <col min="5407" max="5633" width="8.88671875" style="1"/>
    <col min="5634" max="5634" width="3.88671875" style="1" customWidth="1"/>
    <col min="5635" max="5635" width="12.21875" style="1" customWidth="1"/>
    <col min="5636" max="5636" width="5.109375" style="1" customWidth="1"/>
    <col min="5637" max="5637" width="21.44140625" style="1" customWidth="1"/>
    <col min="5638" max="5638" width="11.5546875" style="1" customWidth="1"/>
    <col min="5639" max="5639" width="4.33203125" style="1" customWidth="1"/>
    <col min="5640" max="5640" width="4.88671875" style="1" customWidth="1"/>
    <col min="5641" max="5641" width="4.5546875" style="1" customWidth="1"/>
    <col min="5642" max="5642" width="3.77734375" style="1" customWidth="1"/>
    <col min="5643" max="5643" width="3.44140625" style="1" customWidth="1"/>
    <col min="5644" max="5645" width="4.21875" style="1" customWidth="1"/>
    <col min="5646" max="5646" width="5.21875" style="1" customWidth="1"/>
    <col min="5647" max="5647" width="4.88671875" style="1" customWidth="1"/>
    <col min="5648" max="5648" width="4.33203125" style="1" customWidth="1"/>
    <col min="5649" max="5649" width="5.44140625" style="1" customWidth="1"/>
    <col min="5650" max="5650" width="5.21875" style="1" customWidth="1"/>
    <col min="5651" max="5651" width="5.6640625" style="1" customWidth="1"/>
    <col min="5652" max="5652" width="4.88671875" style="1" customWidth="1"/>
    <col min="5653" max="5653" width="5.77734375" style="1" customWidth="1"/>
    <col min="5654" max="5654" width="5.21875" style="1" customWidth="1"/>
    <col min="5655" max="5655" width="4.6640625" style="1" customWidth="1"/>
    <col min="5656" max="5656" width="5.77734375" style="1" customWidth="1"/>
    <col min="5657" max="5657" width="4.77734375" style="1" customWidth="1"/>
    <col min="5658" max="5658" width="5.21875" style="1" customWidth="1"/>
    <col min="5659" max="5659" width="5.33203125" style="1" customWidth="1"/>
    <col min="5660" max="5660" width="4.77734375" style="1" customWidth="1"/>
    <col min="5661" max="5661" width="5" style="1" customWidth="1"/>
    <col min="5662" max="5662" width="4.33203125" style="1" customWidth="1"/>
    <col min="5663" max="5889" width="8.88671875" style="1"/>
    <col min="5890" max="5890" width="3.88671875" style="1" customWidth="1"/>
    <col min="5891" max="5891" width="12.21875" style="1" customWidth="1"/>
    <col min="5892" max="5892" width="5.109375" style="1" customWidth="1"/>
    <col min="5893" max="5893" width="21.44140625" style="1" customWidth="1"/>
    <col min="5894" max="5894" width="11.5546875" style="1" customWidth="1"/>
    <col min="5895" max="5895" width="4.33203125" style="1" customWidth="1"/>
    <col min="5896" max="5896" width="4.88671875" style="1" customWidth="1"/>
    <col min="5897" max="5897" width="4.5546875" style="1" customWidth="1"/>
    <col min="5898" max="5898" width="3.77734375" style="1" customWidth="1"/>
    <col min="5899" max="5899" width="3.44140625" style="1" customWidth="1"/>
    <col min="5900" max="5901" width="4.21875" style="1" customWidth="1"/>
    <col min="5902" max="5902" width="5.21875" style="1" customWidth="1"/>
    <col min="5903" max="5903" width="4.88671875" style="1" customWidth="1"/>
    <col min="5904" max="5904" width="4.33203125" style="1" customWidth="1"/>
    <col min="5905" max="5905" width="5.44140625" style="1" customWidth="1"/>
    <col min="5906" max="5906" width="5.21875" style="1" customWidth="1"/>
    <col min="5907" max="5907" width="5.6640625" style="1" customWidth="1"/>
    <col min="5908" max="5908" width="4.88671875" style="1" customWidth="1"/>
    <col min="5909" max="5909" width="5.77734375" style="1" customWidth="1"/>
    <col min="5910" max="5910" width="5.21875" style="1" customWidth="1"/>
    <col min="5911" max="5911" width="4.6640625" style="1" customWidth="1"/>
    <col min="5912" max="5912" width="5.77734375" style="1" customWidth="1"/>
    <col min="5913" max="5913" width="4.77734375" style="1" customWidth="1"/>
    <col min="5914" max="5914" width="5.21875" style="1" customWidth="1"/>
    <col min="5915" max="5915" width="5.33203125" style="1" customWidth="1"/>
    <col min="5916" max="5916" width="4.77734375" style="1" customWidth="1"/>
    <col min="5917" max="5917" width="5" style="1" customWidth="1"/>
    <col min="5918" max="5918" width="4.33203125" style="1" customWidth="1"/>
    <col min="5919" max="6145" width="8.88671875" style="1"/>
    <col min="6146" max="6146" width="3.88671875" style="1" customWidth="1"/>
    <col min="6147" max="6147" width="12.21875" style="1" customWidth="1"/>
    <col min="6148" max="6148" width="5.109375" style="1" customWidth="1"/>
    <col min="6149" max="6149" width="21.44140625" style="1" customWidth="1"/>
    <col min="6150" max="6150" width="11.5546875" style="1" customWidth="1"/>
    <col min="6151" max="6151" width="4.33203125" style="1" customWidth="1"/>
    <col min="6152" max="6152" width="4.88671875" style="1" customWidth="1"/>
    <col min="6153" max="6153" width="4.5546875" style="1" customWidth="1"/>
    <col min="6154" max="6154" width="3.77734375" style="1" customWidth="1"/>
    <col min="6155" max="6155" width="3.44140625" style="1" customWidth="1"/>
    <col min="6156" max="6157" width="4.21875" style="1" customWidth="1"/>
    <col min="6158" max="6158" width="5.21875" style="1" customWidth="1"/>
    <col min="6159" max="6159" width="4.88671875" style="1" customWidth="1"/>
    <col min="6160" max="6160" width="4.33203125" style="1" customWidth="1"/>
    <col min="6161" max="6161" width="5.44140625" style="1" customWidth="1"/>
    <col min="6162" max="6162" width="5.21875" style="1" customWidth="1"/>
    <col min="6163" max="6163" width="5.6640625" style="1" customWidth="1"/>
    <col min="6164" max="6164" width="4.88671875" style="1" customWidth="1"/>
    <col min="6165" max="6165" width="5.77734375" style="1" customWidth="1"/>
    <col min="6166" max="6166" width="5.21875" style="1" customWidth="1"/>
    <col min="6167" max="6167" width="4.6640625" style="1" customWidth="1"/>
    <col min="6168" max="6168" width="5.77734375" style="1" customWidth="1"/>
    <col min="6169" max="6169" width="4.77734375" style="1" customWidth="1"/>
    <col min="6170" max="6170" width="5.21875" style="1" customWidth="1"/>
    <col min="6171" max="6171" width="5.33203125" style="1" customWidth="1"/>
    <col min="6172" max="6172" width="4.77734375" style="1" customWidth="1"/>
    <col min="6173" max="6173" width="5" style="1" customWidth="1"/>
    <col min="6174" max="6174" width="4.33203125" style="1" customWidth="1"/>
    <col min="6175" max="6401" width="8.88671875" style="1"/>
    <col min="6402" max="6402" width="3.88671875" style="1" customWidth="1"/>
    <col min="6403" max="6403" width="12.21875" style="1" customWidth="1"/>
    <col min="6404" max="6404" width="5.109375" style="1" customWidth="1"/>
    <col min="6405" max="6405" width="21.44140625" style="1" customWidth="1"/>
    <col min="6406" max="6406" width="11.5546875" style="1" customWidth="1"/>
    <col min="6407" max="6407" width="4.33203125" style="1" customWidth="1"/>
    <col min="6408" max="6408" width="4.88671875" style="1" customWidth="1"/>
    <col min="6409" max="6409" width="4.5546875" style="1" customWidth="1"/>
    <col min="6410" max="6410" width="3.77734375" style="1" customWidth="1"/>
    <col min="6411" max="6411" width="3.44140625" style="1" customWidth="1"/>
    <col min="6412" max="6413" width="4.21875" style="1" customWidth="1"/>
    <col min="6414" max="6414" width="5.21875" style="1" customWidth="1"/>
    <col min="6415" max="6415" width="4.88671875" style="1" customWidth="1"/>
    <col min="6416" max="6416" width="4.33203125" style="1" customWidth="1"/>
    <col min="6417" max="6417" width="5.44140625" style="1" customWidth="1"/>
    <col min="6418" max="6418" width="5.21875" style="1" customWidth="1"/>
    <col min="6419" max="6419" width="5.6640625" style="1" customWidth="1"/>
    <col min="6420" max="6420" width="4.88671875" style="1" customWidth="1"/>
    <col min="6421" max="6421" width="5.77734375" style="1" customWidth="1"/>
    <col min="6422" max="6422" width="5.21875" style="1" customWidth="1"/>
    <col min="6423" max="6423" width="4.6640625" style="1" customWidth="1"/>
    <col min="6424" max="6424" width="5.77734375" style="1" customWidth="1"/>
    <col min="6425" max="6425" width="4.77734375" style="1" customWidth="1"/>
    <col min="6426" max="6426" width="5.21875" style="1" customWidth="1"/>
    <col min="6427" max="6427" width="5.33203125" style="1" customWidth="1"/>
    <col min="6428" max="6428" width="4.77734375" style="1" customWidth="1"/>
    <col min="6429" max="6429" width="5" style="1" customWidth="1"/>
    <col min="6430" max="6430" width="4.33203125" style="1" customWidth="1"/>
    <col min="6431" max="6657" width="8.88671875" style="1"/>
    <col min="6658" max="6658" width="3.88671875" style="1" customWidth="1"/>
    <col min="6659" max="6659" width="12.21875" style="1" customWidth="1"/>
    <col min="6660" max="6660" width="5.109375" style="1" customWidth="1"/>
    <col min="6661" max="6661" width="21.44140625" style="1" customWidth="1"/>
    <col min="6662" max="6662" width="11.5546875" style="1" customWidth="1"/>
    <col min="6663" max="6663" width="4.33203125" style="1" customWidth="1"/>
    <col min="6664" max="6664" width="4.88671875" style="1" customWidth="1"/>
    <col min="6665" max="6665" width="4.5546875" style="1" customWidth="1"/>
    <col min="6666" max="6666" width="3.77734375" style="1" customWidth="1"/>
    <col min="6667" max="6667" width="3.44140625" style="1" customWidth="1"/>
    <col min="6668" max="6669" width="4.21875" style="1" customWidth="1"/>
    <col min="6670" max="6670" width="5.21875" style="1" customWidth="1"/>
    <col min="6671" max="6671" width="4.88671875" style="1" customWidth="1"/>
    <col min="6672" max="6672" width="4.33203125" style="1" customWidth="1"/>
    <col min="6673" max="6673" width="5.44140625" style="1" customWidth="1"/>
    <col min="6674" max="6674" width="5.21875" style="1" customWidth="1"/>
    <col min="6675" max="6675" width="5.6640625" style="1" customWidth="1"/>
    <col min="6676" max="6676" width="4.88671875" style="1" customWidth="1"/>
    <col min="6677" max="6677" width="5.77734375" style="1" customWidth="1"/>
    <col min="6678" max="6678" width="5.21875" style="1" customWidth="1"/>
    <col min="6679" max="6679" width="4.6640625" style="1" customWidth="1"/>
    <col min="6680" max="6680" width="5.77734375" style="1" customWidth="1"/>
    <col min="6681" max="6681" width="4.77734375" style="1" customWidth="1"/>
    <col min="6682" max="6682" width="5.21875" style="1" customWidth="1"/>
    <col min="6683" max="6683" width="5.33203125" style="1" customWidth="1"/>
    <col min="6684" max="6684" width="4.77734375" style="1" customWidth="1"/>
    <col min="6685" max="6685" width="5" style="1" customWidth="1"/>
    <col min="6686" max="6686" width="4.33203125" style="1" customWidth="1"/>
    <col min="6687" max="6913" width="8.88671875" style="1"/>
    <col min="6914" max="6914" width="3.88671875" style="1" customWidth="1"/>
    <col min="6915" max="6915" width="12.21875" style="1" customWidth="1"/>
    <col min="6916" max="6916" width="5.109375" style="1" customWidth="1"/>
    <col min="6917" max="6917" width="21.44140625" style="1" customWidth="1"/>
    <col min="6918" max="6918" width="11.5546875" style="1" customWidth="1"/>
    <col min="6919" max="6919" width="4.33203125" style="1" customWidth="1"/>
    <col min="6920" max="6920" width="4.88671875" style="1" customWidth="1"/>
    <col min="6921" max="6921" width="4.5546875" style="1" customWidth="1"/>
    <col min="6922" max="6922" width="3.77734375" style="1" customWidth="1"/>
    <col min="6923" max="6923" width="3.44140625" style="1" customWidth="1"/>
    <col min="6924" max="6925" width="4.21875" style="1" customWidth="1"/>
    <col min="6926" max="6926" width="5.21875" style="1" customWidth="1"/>
    <col min="6927" max="6927" width="4.88671875" style="1" customWidth="1"/>
    <col min="6928" max="6928" width="4.33203125" style="1" customWidth="1"/>
    <col min="6929" max="6929" width="5.44140625" style="1" customWidth="1"/>
    <col min="6930" max="6930" width="5.21875" style="1" customWidth="1"/>
    <col min="6931" max="6931" width="5.6640625" style="1" customWidth="1"/>
    <col min="6932" max="6932" width="4.88671875" style="1" customWidth="1"/>
    <col min="6933" max="6933" width="5.77734375" style="1" customWidth="1"/>
    <col min="6934" max="6934" width="5.21875" style="1" customWidth="1"/>
    <col min="6935" max="6935" width="4.6640625" style="1" customWidth="1"/>
    <col min="6936" max="6936" width="5.77734375" style="1" customWidth="1"/>
    <col min="6937" max="6937" width="4.77734375" style="1" customWidth="1"/>
    <col min="6938" max="6938" width="5.21875" style="1" customWidth="1"/>
    <col min="6939" max="6939" width="5.33203125" style="1" customWidth="1"/>
    <col min="6940" max="6940" width="4.77734375" style="1" customWidth="1"/>
    <col min="6941" max="6941" width="5" style="1" customWidth="1"/>
    <col min="6942" max="6942" width="4.33203125" style="1" customWidth="1"/>
    <col min="6943" max="7169" width="8.88671875" style="1"/>
    <col min="7170" max="7170" width="3.88671875" style="1" customWidth="1"/>
    <col min="7171" max="7171" width="12.21875" style="1" customWidth="1"/>
    <col min="7172" max="7172" width="5.109375" style="1" customWidth="1"/>
    <col min="7173" max="7173" width="21.44140625" style="1" customWidth="1"/>
    <col min="7174" max="7174" width="11.5546875" style="1" customWidth="1"/>
    <col min="7175" max="7175" width="4.33203125" style="1" customWidth="1"/>
    <col min="7176" max="7176" width="4.88671875" style="1" customWidth="1"/>
    <col min="7177" max="7177" width="4.5546875" style="1" customWidth="1"/>
    <col min="7178" max="7178" width="3.77734375" style="1" customWidth="1"/>
    <col min="7179" max="7179" width="3.44140625" style="1" customWidth="1"/>
    <col min="7180" max="7181" width="4.21875" style="1" customWidth="1"/>
    <col min="7182" max="7182" width="5.21875" style="1" customWidth="1"/>
    <col min="7183" max="7183" width="4.88671875" style="1" customWidth="1"/>
    <col min="7184" max="7184" width="4.33203125" style="1" customWidth="1"/>
    <col min="7185" max="7185" width="5.44140625" style="1" customWidth="1"/>
    <col min="7186" max="7186" width="5.21875" style="1" customWidth="1"/>
    <col min="7187" max="7187" width="5.6640625" style="1" customWidth="1"/>
    <col min="7188" max="7188" width="4.88671875" style="1" customWidth="1"/>
    <col min="7189" max="7189" width="5.77734375" style="1" customWidth="1"/>
    <col min="7190" max="7190" width="5.21875" style="1" customWidth="1"/>
    <col min="7191" max="7191" width="4.6640625" style="1" customWidth="1"/>
    <col min="7192" max="7192" width="5.77734375" style="1" customWidth="1"/>
    <col min="7193" max="7193" width="4.77734375" style="1" customWidth="1"/>
    <col min="7194" max="7194" width="5.21875" style="1" customWidth="1"/>
    <col min="7195" max="7195" width="5.33203125" style="1" customWidth="1"/>
    <col min="7196" max="7196" width="4.77734375" style="1" customWidth="1"/>
    <col min="7197" max="7197" width="5" style="1" customWidth="1"/>
    <col min="7198" max="7198" width="4.33203125" style="1" customWidth="1"/>
    <col min="7199" max="7425" width="8.88671875" style="1"/>
    <col min="7426" max="7426" width="3.88671875" style="1" customWidth="1"/>
    <col min="7427" max="7427" width="12.21875" style="1" customWidth="1"/>
    <col min="7428" max="7428" width="5.109375" style="1" customWidth="1"/>
    <col min="7429" max="7429" width="21.44140625" style="1" customWidth="1"/>
    <col min="7430" max="7430" width="11.5546875" style="1" customWidth="1"/>
    <col min="7431" max="7431" width="4.33203125" style="1" customWidth="1"/>
    <col min="7432" max="7432" width="4.88671875" style="1" customWidth="1"/>
    <col min="7433" max="7433" width="4.5546875" style="1" customWidth="1"/>
    <col min="7434" max="7434" width="3.77734375" style="1" customWidth="1"/>
    <col min="7435" max="7435" width="3.44140625" style="1" customWidth="1"/>
    <col min="7436" max="7437" width="4.21875" style="1" customWidth="1"/>
    <col min="7438" max="7438" width="5.21875" style="1" customWidth="1"/>
    <col min="7439" max="7439" width="4.88671875" style="1" customWidth="1"/>
    <col min="7440" max="7440" width="4.33203125" style="1" customWidth="1"/>
    <col min="7441" max="7441" width="5.44140625" style="1" customWidth="1"/>
    <col min="7442" max="7442" width="5.21875" style="1" customWidth="1"/>
    <col min="7443" max="7443" width="5.6640625" style="1" customWidth="1"/>
    <col min="7444" max="7444" width="4.88671875" style="1" customWidth="1"/>
    <col min="7445" max="7445" width="5.77734375" style="1" customWidth="1"/>
    <col min="7446" max="7446" width="5.21875" style="1" customWidth="1"/>
    <col min="7447" max="7447" width="4.6640625" style="1" customWidth="1"/>
    <col min="7448" max="7448" width="5.77734375" style="1" customWidth="1"/>
    <col min="7449" max="7449" width="4.77734375" style="1" customWidth="1"/>
    <col min="7450" max="7450" width="5.21875" style="1" customWidth="1"/>
    <col min="7451" max="7451" width="5.33203125" style="1" customWidth="1"/>
    <col min="7452" max="7452" width="4.77734375" style="1" customWidth="1"/>
    <col min="7453" max="7453" width="5" style="1" customWidth="1"/>
    <col min="7454" max="7454" width="4.33203125" style="1" customWidth="1"/>
    <col min="7455" max="7681" width="8.88671875" style="1"/>
    <col min="7682" max="7682" width="3.88671875" style="1" customWidth="1"/>
    <col min="7683" max="7683" width="12.21875" style="1" customWidth="1"/>
    <col min="7684" max="7684" width="5.109375" style="1" customWidth="1"/>
    <col min="7685" max="7685" width="21.44140625" style="1" customWidth="1"/>
    <col min="7686" max="7686" width="11.5546875" style="1" customWidth="1"/>
    <col min="7687" max="7687" width="4.33203125" style="1" customWidth="1"/>
    <col min="7688" max="7688" width="4.88671875" style="1" customWidth="1"/>
    <col min="7689" max="7689" width="4.5546875" style="1" customWidth="1"/>
    <col min="7690" max="7690" width="3.77734375" style="1" customWidth="1"/>
    <col min="7691" max="7691" width="3.44140625" style="1" customWidth="1"/>
    <col min="7692" max="7693" width="4.21875" style="1" customWidth="1"/>
    <col min="7694" max="7694" width="5.21875" style="1" customWidth="1"/>
    <col min="7695" max="7695" width="4.88671875" style="1" customWidth="1"/>
    <col min="7696" max="7696" width="4.33203125" style="1" customWidth="1"/>
    <col min="7697" max="7697" width="5.44140625" style="1" customWidth="1"/>
    <col min="7698" max="7698" width="5.21875" style="1" customWidth="1"/>
    <col min="7699" max="7699" width="5.6640625" style="1" customWidth="1"/>
    <col min="7700" max="7700" width="4.88671875" style="1" customWidth="1"/>
    <col min="7701" max="7701" width="5.77734375" style="1" customWidth="1"/>
    <col min="7702" max="7702" width="5.21875" style="1" customWidth="1"/>
    <col min="7703" max="7703" width="4.6640625" style="1" customWidth="1"/>
    <col min="7704" max="7704" width="5.77734375" style="1" customWidth="1"/>
    <col min="7705" max="7705" width="4.77734375" style="1" customWidth="1"/>
    <col min="7706" max="7706" width="5.21875" style="1" customWidth="1"/>
    <col min="7707" max="7707" width="5.33203125" style="1" customWidth="1"/>
    <col min="7708" max="7708" width="4.77734375" style="1" customWidth="1"/>
    <col min="7709" max="7709" width="5" style="1" customWidth="1"/>
    <col min="7710" max="7710" width="4.33203125" style="1" customWidth="1"/>
    <col min="7711" max="7937" width="8.88671875" style="1"/>
    <col min="7938" max="7938" width="3.88671875" style="1" customWidth="1"/>
    <col min="7939" max="7939" width="12.21875" style="1" customWidth="1"/>
    <col min="7940" max="7940" width="5.109375" style="1" customWidth="1"/>
    <col min="7941" max="7941" width="21.44140625" style="1" customWidth="1"/>
    <col min="7942" max="7942" width="11.5546875" style="1" customWidth="1"/>
    <col min="7943" max="7943" width="4.33203125" style="1" customWidth="1"/>
    <col min="7944" max="7944" width="4.88671875" style="1" customWidth="1"/>
    <col min="7945" max="7945" width="4.5546875" style="1" customWidth="1"/>
    <col min="7946" max="7946" width="3.77734375" style="1" customWidth="1"/>
    <col min="7947" max="7947" width="3.44140625" style="1" customWidth="1"/>
    <col min="7948" max="7949" width="4.21875" style="1" customWidth="1"/>
    <col min="7950" max="7950" width="5.21875" style="1" customWidth="1"/>
    <col min="7951" max="7951" width="4.88671875" style="1" customWidth="1"/>
    <col min="7952" max="7952" width="4.33203125" style="1" customWidth="1"/>
    <col min="7953" max="7953" width="5.44140625" style="1" customWidth="1"/>
    <col min="7954" max="7954" width="5.21875" style="1" customWidth="1"/>
    <col min="7955" max="7955" width="5.6640625" style="1" customWidth="1"/>
    <col min="7956" max="7956" width="4.88671875" style="1" customWidth="1"/>
    <col min="7957" max="7957" width="5.77734375" style="1" customWidth="1"/>
    <col min="7958" max="7958" width="5.21875" style="1" customWidth="1"/>
    <col min="7959" max="7959" width="4.6640625" style="1" customWidth="1"/>
    <col min="7960" max="7960" width="5.77734375" style="1" customWidth="1"/>
    <col min="7961" max="7961" width="4.77734375" style="1" customWidth="1"/>
    <col min="7962" max="7962" width="5.21875" style="1" customWidth="1"/>
    <col min="7963" max="7963" width="5.33203125" style="1" customWidth="1"/>
    <col min="7964" max="7964" width="4.77734375" style="1" customWidth="1"/>
    <col min="7965" max="7965" width="5" style="1" customWidth="1"/>
    <col min="7966" max="7966" width="4.33203125" style="1" customWidth="1"/>
    <col min="7967" max="8193" width="8.88671875" style="1"/>
    <col min="8194" max="8194" width="3.88671875" style="1" customWidth="1"/>
    <col min="8195" max="8195" width="12.21875" style="1" customWidth="1"/>
    <col min="8196" max="8196" width="5.109375" style="1" customWidth="1"/>
    <col min="8197" max="8197" width="21.44140625" style="1" customWidth="1"/>
    <col min="8198" max="8198" width="11.5546875" style="1" customWidth="1"/>
    <col min="8199" max="8199" width="4.33203125" style="1" customWidth="1"/>
    <col min="8200" max="8200" width="4.88671875" style="1" customWidth="1"/>
    <col min="8201" max="8201" width="4.5546875" style="1" customWidth="1"/>
    <col min="8202" max="8202" width="3.77734375" style="1" customWidth="1"/>
    <col min="8203" max="8203" width="3.44140625" style="1" customWidth="1"/>
    <col min="8204" max="8205" width="4.21875" style="1" customWidth="1"/>
    <col min="8206" max="8206" width="5.21875" style="1" customWidth="1"/>
    <col min="8207" max="8207" width="4.88671875" style="1" customWidth="1"/>
    <col min="8208" max="8208" width="4.33203125" style="1" customWidth="1"/>
    <col min="8209" max="8209" width="5.44140625" style="1" customWidth="1"/>
    <col min="8210" max="8210" width="5.21875" style="1" customWidth="1"/>
    <col min="8211" max="8211" width="5.6640625" style="1" customWidth="1"/>
    <col min="8212" max="8212" width="4.88671875" style="1" customWidth="1"/>
    <col min="8213" max="8213" width="5.77734375" style="1" customWidth="1"/>
    <col min="8214" max="8214" width="5.21875" style="1" customWidth="1"/>
    <col min="8215" max="8215" width="4.6640625" style="1" customWidth="1"/>
    <col min="8216" max="8216" width="5.77734375" style="1" customWidth="1"/>
    <col min="8217" max="8217" width="4.77734375" style="1" customWidth="1"/>
    <col min="8218" max="8218" width="5.21875" style="1" customWidth="1"/>
    <col min="8219" max="8219" width="5.33203125" style="1" customWidth="1"/>
    <col min="8220" max="8220" width="4.77734375" style="1" customWidth="1"/>
    <col min="8221" max="8221" width="5" style="1" customWidth="1"/>
    <col min="8222" max="8222" width="4.33203125" style="1" customWidth="1"/>
    <col min="8223" max="8449" width="8.88671875" style="1"/>
    <col min="8450" max="8450" width="3.88671875" style="1" customWidth="1"/>
    <col min="8451" max="8451" width="12.21875" style="1" customWidth="1"/>
    <col min="8452" max="8452" width="5.109375" style="1" customWidth="1"/>
    <col min="8453" max="8453" width="21.44140625" style="1" customWidth="1"/>
    <col min="8454" max="8454" width="11.5546875" style="1" customWidth="1"/>
    <col min="8455" max="8455" width="4.33203125" style="1" customWidth="1"/>
    <col min="8456" max="8456" width="4.88671875" style="1" customWidth="1"/>
    <col min="8457" max="8457" width="4.5546875" style="1" customWidth="1"/>
    <col min="8458" max="8458" width="3.77734375" style="1" customWidth="1"/>
    <col min="8459" max="8459" width="3.44140625" style="1" customWidth="1"/>
    <col min="8460" max="8461" width="4.21875" style="1" customWidth="1"/>
    <col min="8462" max="8462" width="5.21875" style="1" customWidth="1"/>
    <col min="8463" max="8463" width="4.88671875" style="1" customWidth="1"/>
    <col min="8464" max="8464" width="4.33203125" style="1" customWidth="1"/>
    <col min="8465" max="8465" width="5.44140625" style="1" customWidth="1"/>
    <col min="8466" max="8466" width="5.21875" style="1" customWidth="1"/>
    <col min="8467" max="8467" width="5.6640625" style="1" customWidth="1"/>
    <col min="8468" max="8468" width="4.88671875" style="1" customWidth="1"/>
    <col min="8469" max="8469" width="5.77734375" style="1" customWidth="1"/>
    <col min="8470" max="8470" width="5.21875" style="1" customWidth="1"/>
    <col min="8471" max="8471" width="4.6640625" style="1" customWidth="1"/>
    <col min="8472" max="8472" width="5.77734375" style="1" customWidth="1"/>
    <col min="8473" max="8473" width="4.77734375" style="1" customWidth="1"/>
    <col min="8474" max="8474" width="5.21875" style="1" customWidth="1"/>
    <col min="8475" max="8475" width="5.33203125" style="1" customWidth="1"/>
    <col min="8476" max="8476" width="4.77734375" style="1" customWidth="1"/>
    <col min="8477" max="8477" width="5" style="1" customWidth="1"/>
    <col min="8478" max="8478" width="4.33203125" style="1" customWidth="1"/>
    <col min="8479" max="8705" width="8.88671875" style="1"/>
    <col min="8706" max="8706" width="3.88671875" style="1" customWidth="1"/>
    <col min="8707" max="8707" width="12.21875" style="1" customWidth="1"/>
    <col min="8708" max="8708" width="5.109375" style="1" customWidth="1"/>
    <col min="8709" max="8709" width="21.44140625" style="1" customWidth="1"/>
    <col min="8710" max="8710" width="11.5546875" style="1" customWidth="1"/>
    <col min="8711" max="8711" width="4.33203125" style="1" customWidth="1"/>
    <col min="8712" max="8712" width="4.88671875" style="1" customWidth="1"/>
    <col min="8713" max="8713" width="4.5546875" style="1" customWidth="1"/>
    <col min="8714" max="8714" width="3.77734375" style="1" customWidth="1"/>
    <col min="8715" max="8715" width="3.44140625" style="1" customWidth="1"/>
    <col min="8716" max="8717" width="4.21875" style="1" customWidth="1"/>
    <col min="8718" max="8718" width="5.21875" style="1" customWidth="1"/>
    <col min="8719" max="8719" width="4.88671875" style="1" customWidth="1"/>
    <col min="8720" max="8720" width="4.33203125" style="1" customWidth="1"/>
    <col min="8721" max="8721" width="5.44140625" style="1" customWidth="1"/>
    <col min="8722" max="8722" width="5.21875" style="1" customWidth="1"/>
    <col min="8723" max="8723" width="5.6640625" style="1" customWidth="1"/>
    <col min="8724" max="8724" width="4.88671875" style="1" customWidth="1"/>
    <col min="8725" max="8725" width="5.77734375" style="1" customWidth="1"/>
    <col min="8726" max="8726" width="5.21875" style="1" customWidth="1"/>
    <col min="8727" max="8727" width="4.6640625" style="1" customWidth="1"/>
    <col min="8728" max="8728" width="5.77734375" style="1" customWidth="1"/>
    <col min="8729" max="8729" width="4.77734375" style="1" customWidth="1"/>
    <col min="8730" max="8730" width="5.21875" style="1" customWidth="1"/>
    <col min="8731" max="8731" width="5.33203125" style="1" customWidth="1"/>
    <col min="8732" max="8732" width="4.77734375" style="1" customWidth="1"/>
    <col min="8733" max="8733" width="5" style="1" customWidth="1"/>
    <col min="8734" max="8734" width="4.33203125" style="1" customWidth="1"/>
    <col min="8735" max="8961" width="8.88671875" style="1"/>
    <col min="8962" max="8962" width="3.88671875" style="1" customWidth="1"/>
    <col min="8963" max="8963" width="12.21875" style="1" customWidth="1"/>
    <col min="8964" max="8964" width="5.109375" style="1" customWidth="1"/>
    <col min="8965" max="8965" width="21.44140625" style="1" customWidth="1"/>
    <col min="8966" max="8966" width="11.5546875" style="1" customWidth="1"/>
    <col min="8967" max="8967" width="4.33203125" style="1" customWidth="1"/>
    <col min="8968" max="8968" width="4.88671875" style="1" customWidth="1"/>
    <col min="8969" max="8969" width="4.5546875" style="1" customWidth="1"/>
    <col min="8970" max="8970" width="3.77734375" style="1" customWidth="1"/>
    <col min="8971" max="8971" width="3.44140625" style="1" customWidth="1"/>
    <col min="8972" max="8973" width="4.21875" style="1" customWidth="1"/>
    <col min="8974" max="8974" width="5.21875" style="1" customWidth="1"/>
    <col min="8975" max="8975" width="4.88671875" style="1" customWidth="1"/>
    <col min="8976" max="8976" width="4.33203125" style="1" customWidth="1"/>
    <col min="8977" max="8977" width="5.44140625" style="1" customWidth="1"/>
    <col min="8978" max="8978" width="5.21875" style="1" customWidth="1"/>
    <col min="8979" max="8979" width="5.6640625" style="1" customWidth="1"/>
    <col min="8980" max="8980" width="4.88671875" style="1" customWidth="1"/>
    <col min="8981" max="8981" width="5.77734375" style="1" customWidth="1"/>
    <col min="8982" max="8982" width="5.21875" style="1" customWidth="1"/>
    <col min="8983" max="8983" width="4.6640625" style="1" customWidth="1"/>
    <col min="8984" max="8984" width="5.77734375" style="1" customWidth="1"/>
    <col min="8985" max="8985" width="4.77734375" style="1" customWidth="1"/>
    <col min="8986" max="8986" width="5.21875" style="1" customWidth="1"/>
    <col min="8987" max="8987" width="5.33203125" style="1" customWidth="1"/>
    <col min="8988" max="8988" width="4.77734375" style="1" customWidth="1"/>
    <col min="8989" max="8989" width="5" style="1" customWidth="1"/>
    <col min="8990" max="8990" width="4.33203125" style="1" customWidth="1"/>
    <col min="8991" max="9217" width="8.88671875" style="1"/>
    <col min="9218" max="9218" width="3.88671875" style="1" customWidth="1"/>
    <col min="9219" max="9219" width="12.21875" style="1" customWidth="1"/>
    <col min="9220" max="9220" width="5.109375" style="1" customWidth="1"/>
    <col min="9221" max="9221" width="21.44140625" style="1" customWidth="1"/>
    <col min="9222" max="9222" width="11.5546875" style="1" customWidth="1"/>
    <col min="9223" max="9223" width="4.33203125" style="1" customWidth="1"/>
    <col min="9224" max="9224" width="4.88671875" style="1" customWidth="1"/>
    <col min="9225" max="9225" width="4.5546875" style="1" customWidth="1"/>
    <col min="9226" max="9226" width="3.77734375" style="1" customWidth="1"/>
    <col min="9227" max="9227" width="3.44140625" style="1" customWidth="1"/>
    <col min="9228" max="9229" width="4.21875" style="1" customWidth="1"/>
    <col min="9230" max="9230" width="5.21875" style="1" customWidth="1"/>
    <col min="9231" max="9231" width="4.88671875" style="1" customWidth="1"/>
    <col min="9232" max="9232" width="4.33203125" style="1" customWidth="1"/>
    <col min="9233" max="9233" width="5.44140625" style="1" customWidth="1"/>
    <col min="9234" max="9234" width="5.21875" style="1" customWidth="1"/>
    <col min="9235" max="9235" width="5.6640625" style="1" customWidth="1"/>
    <col min="9236" max="9236" width="4.88671875" style="1" customWidth="1"/>
    <col min="9237" max="9237" width="5.77734375" style="1" customWidth="1"/>
    <col min="9238" max="9238" width="5.21875" style="1" customWidth="1"/>
    <col min="9239" max="9239" width="4.6640625" style="1" customWidth="1"/>
    <col min="9240" max="9240" width="5.77734375" style="1" customWidth="1"/>
    <col min="9241" max="9241" width="4.77734375" style="1" customWidth="1"/>
    <col min="9242" max="9242" width="5.21875" style="1" customWidth="1"/>
    <col min="9243" max="9243" width="5.33203125" style="1" customWidth="1"/>
    <col min="9244" max="9244" width="4.77734375" style="1" customWidth="1"/>
    <col min="9245" max="9245" width="5" style="1" customWidth="1"/>
    <col min="9246" max="9246" width="4.33203125" style="1" customWidth="1"/>
    <col min="9247" max="9473" width="8.88671875" style="1"/>
    <col min="9474" max="9474" width="3.88671875" style="1" customWidth="1"/>
    <col min="9475" max="9475" width="12.21875" style="1" customWidth="1"/>
    <col min="9476" max="9476" width="5.109375" style="1" customWidth="1"/>
    <col min="9477" max="9477" width="21.44140625" style="1" customWidth="1"/>
    <col min="9478" max="9478" width="11.5546875" style="1" customWidth="1"/>
    <col min="9479" max="9479" width="4.33203125" style="1" customWidth="1"/>
    <col min="9480" max="9480" width="4.88671875" style="1" customWidth="1"/>
    <col min="9481" max="9481" width="4.5546875" style="1" customWidth="1"/>
    <col min="9482" max="9482" width="3.77734375" style="1" customWidth="1"/>
    <col min="9483" max="9483" width="3.44140625" style="1" customWidth="1"/>
    <col min="9484" max="9485" width="4.21875" style="1" customWidth="1"/>
    <col min="9486" max="9486" width="5.21875" style="1" customWidth="1"/>
    <col min="9487" max="9487" width="4.88671875" style="1" customWidth="1"/>
    <col min="9488" max="9488" width="4.33203125" style="1" customWidth="1"/>
    <col min="9489" max="9489" width="5.44140625" style="1" customWidth="1"/>
    <col min="9490" max="9490" width="5.21875" style="1" customWidth="1"/>
    <col min="9491" max="9491" width="5.6640625" style="1" customWidth="1"/>
    <col min="9492" max="9492" width="4.88671875" style="1" customWidth="1"/>
    <col min="9493" max="9493" width="5.77734375" style="1" customWidth="1"/>
    <col min="9494" max="9494" width="5.21875" style="1" customWidth="1"/>
    <col min="9495" max="9495" width="4.6640625" style="1" customWidth="1"/>
    <col min="9496" max="9496" width="5.77734375" style="1" customWidth="1"/>
    <col min="9497" max="9497" width="4.77734375" style="1" customWidth="1"/>
    <col min="9498" max="9498" width="5.21875" style="1" customWidth="1"/>
    <col min="9499" max="9499" width="5.33203125" style="1" customWidth="1"/>
    <col min="9500" max="9500" width="4.77734375" style="1" customWidth="1"/>
    <col min="9501" max="9501" width="5" style="1" customWidth="1"/>
    <col min="9502" max="9502" width="4.33203125" style="1" customWidth="1"/>
    <col min="9503" max="9729" width="8.88671875" style="1"/>
    <col min="9730" max="9730" width="3.88671875" style="1" customWidth="1"/>
    <col min="9731" max="9731" width="12.21875" style="1" customWidth="1"/>
    <col min="9732" max="9732" width="5.109375" style="1" customWidth="1"/>
    <col min="9733" max="9733" width="21.44140625" style="1" customWidth="1"/>
    <col min="9734" max="9734" width="11.5546875" style="1" customWidth="1"/>
    <col min="9735" max="9735" width="4.33203125" style="1" customWidth="1"/>
    <col min="9736" max="9736" width="4.88671875" style="1" customWidth="1"/>
    <col min="9737" max="9737" width="4.5546875" style="1" customWidth="1"/>
    <col min="9738" max="9738" width="3.77734375" style="1" customWidth="1"/>
    <col min="9739" max="9739" width="3.44140625" style="1" customWidth="1"/>
    <col min="9740" max="9741" width="4.21875" style="1" customWidth="1"/>
    <col min="9742" max="9742" width="5.21875" style="1" customWidth="1"/>
    <col min="9743" max="9743" width="4.88671875" style="1" customWidth="1"/>
    <col min="9744" max="9744" width="4.33203125" style="1" customWidth="1"/>
    <col min="9745" max="9745" width="5.44140625" style="1" customWidth="1"/>
    <col min="9746" max="9746" width="5.21875" style="1" customWidth="1"/>
    <col min="9747" max="9747" width="5.6640625" style="1" customWidth="1"/>
    <col min="9748" max="9748" width="4.88671875" style="1" customWidth="1"/>
    <col min="9749" max="9749" width="5.77734375" style="1" customWidth="1"/>
    <col min="9750" max="9750" width="5.21875" style="1" customWidth="1"/>
    <col min="9751" max="9751" width="4.6640625" style="1" customWidth="1"/>
    <col min="9752" max="9752" width="5.77734375" style="1" customWidth="1"/>
    <col min="9753" max="9753" width="4.77734375" style="1" customWidth="1"/>
    <col min="9754" max="9754" width="5.21875" style="1" customWidth="1"/>
    <col min="9755" max="9755" width="5.33203125" style="1" customWidth="1"/>
    <col min="9756" max="9756" width="4.77734375" style="1" customWidth="1"/>
    <col min="9757" max="9757" width="5" style="1" customWidth="1"/>
    <col min="9758" max="9758" width="4.33203125" style="1" customWidth="1"/>
    <col min="9759" max="9985" width="8.88671875" style="1"/>
    <col min="9986" max="9986" width="3.88671875" style="1" customWidth="1"/>
    <col min="9987" max="9987" width="12.21875" style="1" customWidth="1"/>
    <col min="9988" max="9988" width="5.109375" style="1" customWidth="1"/>
    <col min="9989" max="9989" width="21.44140625" style="1" customWidth="1"/>
    <col min="9990" max="9990" width="11.5546875" style="1" customWidth="1"/>
    <col min="9991" max="9991" width="4.33203125" style="1" customWidth="1"/>
    <col min="9992" max="9992" width="4.88671875" style="1" customWidth="1"/>
    <col min="9993" max="9993" width="4.5546875" style="1" customWidth="1"/>
    <col min="9994" max="9994" width="3.77734375" style="1" customWidth="1"/>
    <col min="9995" max="9995" width="3.44140625" style="1" customWidth="1"/>
    <col min="9996" max="9997" width="4.21875" style="1" customWidth="1"/>
    <col min="9998" max="9998" width="5.21875" style="1" customWidth="1"/>
    <col min="9999" max="9999" width="4.88671875" style="1" customWidth="1"/>
    <col min="10000" max="10000" width="4.33203125" style="1" customWidth="1"/>
    <col min="10001" max="10001" width="5.44140625" style="1" customWidth="1"/>
    <col min="10002" max="10002" width="5.21875" style="1" customWidth="1"/>
    <col min="10003" max="10003" width="5.6640625" style="1" customWidth="1"/>
    <col min="10004" max="10004" width="4.88671875" style="1" customWidth="1"/>
    <col min="10005" max="10005" width="5.77734375" style="1" customWidth="1"/>
    <col min="10006" max="10006" width="5.21875" style="1" customWidth="1"/>
    <col min="10007" max="10007" width="4.6640625" style="1" customWidth="1"/>
    <col min="10008" max="10008" width="5.77734375" style="1" customWidth="1"/>
    <col min="10009" max="10009" width="4.77734375" style="1" customWidth="1"/>
    <col min="10010" max="10010" width="5.21875" style="1" customWidth="1"/>
    <col min="10011" max="10011" width="5.33203125" style="1" customWidth="1"/>
    <col min="10012" max="10012" width="4.77734375" style="1" customWidth="1"/>
    <col min="10013" max="10013" width="5" style="1" customWidth="1"/>
    <col min="10014" max="10014" width="4.33203125" style="1" customWidth="1"/>
    <col min="10015" max="10241" width="8.88671875" style="1"/>
    <col min="10242" max="10242" width="3.88671875" style="1" customWidth="1"/>
    <col min="10243" max="10243" width="12.21875" style="1" customWidth="1"/>
    <col min="10244" max="10244" width="5.109375" style="1" customWidth="1"/>
    <col min="10245" max="10245" width="21.44140625" style="1" customWidth="1"/>
    <col min="10246" max="10246" width="11.5546875" style="1" customWidth="1"/>
    <col min="10247" max="10247" width="4.33203125" style="1" customWidth="1"/>
    <col min="10248" max="10248" width="4.88671875" style="1" customWidth="1"/>
    <col min="10249" max="10249" width="4.5546875" style="1" customWidth="1"/>
    <col min="10250" max="10250" width="3.77734375" style="1" customWidth="1"/>
    <col min="10251" max="10251" width="3.44140625" style="1" customWidth="1"/>
    <col min="10252" max="10253" width="4.21875" style="1" customWidth="1"/>
    <col min="10254" max="10254" width="5.21875" style="1" customWidth="1"/>
    <col min="10255" max="10255" width="4.88671875" style="1" customWidth="1"/>
    <col min="10256" max="10256" width="4.33203125" style="1" customWidth="1"/>
    <col min="10257" max="10257" width="5.44140625" style="1" customWidth="1"/>
    <col min="10258" max="10258" width="5.21875" style="1" customWidth="1"/>
    <col min="10259" max="10259" width="5.6640625" style="1" customWidth="1"/>
    <col min="10260" max="10260" width="4.88671875" style="1" customWidth="1"/>
    <col min="10261" max="10261" width="5.77734375" style="1" customWidth="1"/>
    <col min="10262" max="10262" width="5.21875" style="1" customWidth="1"/>
    <col min="10263" max="10263" width="4.6640625" style="1" customWidth="1"/>
    <col min="10264" max="10264" width="5.77734375" style="1" customWidth="1"/>
    <col min="10265" max="10265" width="4.77734375" style="1" customWidth="1"/>
    <col min="10266" max="10266" width="5.21875" style="1" customWidth="1"/>
    <col min="10267" max="10267" width="5.33203125" style="1" customWidth="1"/>
    <col min="10268" max="10268" width="4.77734375" style="1" customWidth="1"/>
    <col min="10269" max="10269" width="5" style="1" customWidth="1"/>
    <col min="10270" max="10270" width="4.33203125" style="1" customWidth="1"/>
    <col min="10271" max="10497" width="8.88671875" style="1"/>
    <col min="10498" max="10498" width="3.88671875" style="1" customWidth="1"/>
    <col min="10499" max="10499" width="12.21875" style="1" customWidth="1"/>
    <col min="10500" max="10500" width="5.109375" style="1" customWidth="1"/>
    <col min="10501" max="10501" width="21.44140625" style="1" customWidth="1"/>
    <col min="10502" max="10502" width="11.5546875" style="1" customWidth="1"/>
    <col min="10503" max="10503" width="4.33203125" style="1" customWidth="1"/>
    <col min="10504" max="10504" width="4.88671875" style="1" customWidth="1"/>
    <col min="10505" max="10505" width="4.5546875" style="1" customWidth="1"/>
    <col min="10506" max="10506" width="3.77734375" style="1" customWidth="1"/>
    <col min="10507" max="10507" width="3.44140625" style="1" customWidth="1"/>
    <col min="10508" max="10509" width="4.21875" style="1" customWidth="1"/>
    <col min="10510" max="10510" width="5.21875" style="1" customWidth="1"/>
    <col min="10511" max="10511" width="4.88671875" style="1" customWidth="1"/>
    <col min="10512" max="10512" width="4.33203125" style="1" customWidth="1"/>
    <col min="10513" max="10513" width="5.44140625" style="1" customWidth="1"/>
    <col min="10514" max="10514" width="5.21875" style="1" customWidth="1"/>
    <col min="10515" max="10515" width="5.6640625" style="1" customWidth="1"/>
    <col min="10516" max="10516" width="4.88671875" style="1" customWidth="1"/>
    <col min="10517" max="10517" width="5.77734375" style="1" customWidth="1"/>
    <col min="10518" max="10518" width="5.21875" style="1" customWidth="1"/>
    <col min="10519" max="10519" width="4.6640625" style="1" customWidth="1"/>
    <col min="10520" max="10520" width="5.77734375" style="1" customWidth="1"/>
    <col min="10521" max="10521" width="4.77734375" style="1" customWidth="1"/>
    <col min="10522" max="10522" width="5.21875" style="1" customWidth="1"/>
    <col min="10523" max="10523" width="5.33203125" style="1" customWidth="1"/>
    <col min="10524" max="10524" width="4.77734375" style="1" customWidth="1"/>
    <col min="10525" max="10525" width="5" style="1" customWidth="1"/>
    <col min="10526" max="10526" width="4.33203125" style="1" customWidth="1"/>
    <col min="10527" max="10753" width="8.88671875" style="1"/>
    <col min="10754" max="10754" width="3.88671875" style="1" customWidth="1"/>
    <col min="10755" max="10755" width="12.21875" style="1" customWidth="1"/>
    <col min="10756" max="10756" width="5.109375" style="1" customWidth="1"/>
    <col min="10757" max="10757" width="21.44140625" style="1" customWidth="1"/>
    <col min="10758" max="10758" width="11.5546875" style="1" customWidth="1"/>
    <col min="10759" max="10759" width="4.33203125" style="1" customWidth="1"/>
    <col min="10760" max="10760" width="4.88671875" style="1" customWidth="1"/>
    <col min="10761" max="10761" width="4.5546875" style="1" customWidth="1"/>
    <col min="10762" max="10762" width="3.77734375" style="1" customWidth="1"/>
    <col min="10763" max="10763" width="3.44140625" style="1" customWidth="1"/>
    <col min="10764" max="10765" width="4.21875" style="1" customWidth="1"/>
    <col min="10766" max="10766" width="5.21875" style="1" customWidth="1"/>
    <col min="10767" max="10767" width="4.88671875" style="1" customWidth="1"/>
    <col min="10768" max="10768" width="4.33203125" style="1" customWidth="1"/>
    <col min="10769" max="10769" width="5.44140625" style="1" customWidth="1"/>
    <col min="10770" max="10770" width="5.21875" style="1" customWidth="1"/>
    <col min="10771" max="10771" width="5.6640625" style="1" customWidth="1"/>
    <col min="10772" max="10772" width="4.88671875" style="1" customWidth="1"/>
    <col min="10773" max="10773" width="5.77734375" style="1" customWidth="1"/>
    <col min="10774" max="10774" width="5.21875" style="1" customWidth="1"/>
    <col min="10775" max="10775" width="4.6640625" style="1" customWidth="1"/>
    <col min="10776" max="10776" width="5.77734375" style="1" customWidth="1"/>
    <col min="10777" max="10777" width="4.77734375" style="1" customWidth="1"/>
    <col min="10778" max="10778" width="5.21875" style="1" customWidth="1"/>
    <col min="10779" max="10779" width="5.33203125" style="1" customWidth="1"/>
    <col min="10780" max="10780" width="4.77734375" style="1" customWidth="1"/>
    <col min="10781" max="10781" width="5" style="1" customWidth="1"/>
    <col min="10782" max="10782" width="4.33203125" style="1" customWidth="1"/>
    <col min="10783" max="11009" width="8.88671875" style="1"/>
    <col min="11010" max="11010" width="3.88671875" style="1" customWidth="1"/>
    <col min="11011" max="11011" width="12.21875" style="1" customWidth="1"/>
    <col min="11012" max="11012" width="5.109375" style="1" customWidth="1"/>
    <col min="11013" max="11013" width="21.44140625" style="1" customWidth="1"/>
    <col min="11014" max="11014" width="11.5546875" style="1" customWidth="1"/>
    <col min="11015" max="11015" width="4.33203125" style="1" customWidth="1"/>
    <col min="11016" max="11016" width="4.88671875" style="1" customWidth="1"/>
    <col min="11017" max="11017" width="4.5546875" style="1" customWidth="1"/>
    <col min="11018" max="11018" width="3.77734375" style="1" customWidth="1"/>
    <col min="11019" max="11019" width="3.44140625" style="1" customWidth="1"/>
    <col min="11020" max="11021" width="4.21875" style="1" customWidth="1"/>
    <col min="11022" max="11022" width="5.21875" style="1" customWidth="1"/>
    <col min="11023" max="11023" width="4.88671875" style="1" customWidth="1"/>
    <col min="11024" max="11024" width="4.33203125" style="1" customWidth="1"/>
    <col min="11025" max="11025" width="5.44140625" style="1" customWidth="1"/>
    <col min="11026" max="11026" width="5.21875" style="1" customWidth="1"/>
    <col min="11027" max="11027" width="5.6640625" style="1" customWidth="1"/>
    <col min="11028" max="11028" width="4.88671875" style="1" customWidth="1"/>
    <col min="11029" max="11029" width="5.77734375" style="1" customWidth="1"/>
    <col min="11030" max="11030" width="5.21875" style="1" customWidth="1"/>
    <col min="11031" max="11031" width="4.6640625" style="1" customWidth="1"/>
    <col min="11032" max="11032" width="5.77734375" style="1" customWidth="1"/>
    <col min="11033" max="11033" width="4.77734375" style="1" customWidth="1"/>
    <col min="11034" max="11034" width="5.21875" style="1" customWidth="1"/>
    <col min="11035" max="11035" width="5.33203125" style="1" customWidth="1"/>
    <col min="11036" max="11036" width="4.77734375" style="1" customWidth="1"/>
    <col min="11037" max="11037" width="5" style="1" customWidth="1"/>
    <col min="11038" max="11038" width="4.33203125" style="1" customWidth="1"/>
    <col min="11039" max="11265" width="8.88671875" style="1"/>
    <col min="11266" max="11266" width="3.88671875" style="1" customWidth="1"/>
    <col min="11267" max="11267" width="12.21875" style="1" customWidth="1"/>
    <col min="11268" max="11268" width="5.109375" style="1" customWidth="1"/>
    <col min="11269" max="11269" width="21.44140625" style="1" customWidth="1"/>
    <col min="11270" max="11270" width="11.5546875" style="1" customWidth="1"/>
    <col min="11271" max="11271" width="4.33203125" style="1" customWidth="1"/>
    <col min="11272" max="11272" width="4.88671875" style="1" customWidth="1"/>
    <col min="11273" max="11273" width="4.5546875" style="1" customWidth="1"/>
    <col min="11274" max="11274" width="3.77734375" style="1" customWidth="1"/>
    <col min="11275" max="11275" width="3.44140625" style="1" customWidth="1"/>
    <col min="11276" max="11277" width="4.21875" style="1" customWidth="1"/>
    <col min="11278" max="11278" width="5.21875" style="1" customWidth="1"/>
    <col min="11279" max="11279" width="4.88671875" style="1" customWidth="1"/>
    <col min="11280" max="11280" width="4.33203125" style="1" customWidth="1"/>
    <col min="11281" max="11281" width="5.44140625" style="1" customWidth="1"/>
    <col min="11282" max="11282" width="5.21875" style="1" customWidth="1"/>
    <col min="11283" max="11283" width="5.6640625" style="1" customWidth="1"/>
    <col min="11284" max="11284" width="4.88671875" style="1" customWidth="1"/>
    <col min="11285" max="11285" width="5.77734375" style="1" customWidth="1"/>
    <col min="11286" max="11286" width="5.21875" style="1" customWidth="1"/>
    <col min="11287" max="11287" width="4.6640625" style="1" customWidth="1"/>
    <col min="11288" max="11288" width="5.77734375" style="1" customWidth="1"/>
    <col min="11289" max="11289" width="4.77734375" style="1" customWidth="1"/>
    <col min="11290" max="11290" width="5.21875" style="1" customWidth="1"/>
    <col min="11291" max="11291" width="5.33203125" style="1" customWidth="1"/>
    <col min="11292" max="11292" width="4.77734375" style="1" customWidth="1"/>
    <col min="11293" max="11293" width="5" style="1" customWidth="1"/>
    <col min="11294" max="11294" width="4.33203125" style="1" customWidth="1"/>
    <col min="11295" max="11521" width="8.88671875" style="1"/>
    <col min="11522" max="11522" width="3.88671875" style="1" customWidth="1"/>
    <col min="11523" max="11523" width="12.21875" style="1" customWidth="1"/>
    <col min="11524" max="11524" width="5.109375" style="1" customWidth="1"/>
    <col min="11525" max="11525" width="21.44140625" style="1" customWidth="1"/>
    <col min="11526" max="11526" width="11.5546875" style="1" customWidth="1"/>
    <col min="11527" max="11527" width="4.33203125" style="1" customWidth="1"/>
    <col min="11528" max="11528" width="4.88671875" style="1" customWidth="1"/>
    <col min="11529" max="11529" width="4.5546875" style="1" customWidth="1"/>
    <col min="11530" max="11530" width="3.77734375" style="1" customWidth="1"/>
    <col min="11531" max="11531" width="3.44140625" style="1" customWidth="1"/>
    <col min="11532" max="11533" width="4.21875" style="1" customWidth="1"/>
    <col min="11534" max="11534" width="5.21875" style="1" customWidth="1"/>
    <col min="11535" max="11535" width="4.88671875" style="1" customWidth="1"/>
    <col min="11536" max="11536" width="4.33203125" style="1" customWidth="1"/>
    <col min="11537" max="11537" width="5.44140625" style="1" customWidth="1"/>
    <col min="11538" max="11538" width="5.21875" style="1" customWidth="1"/>
    <col min="11539" max="11539" width="5.6640625" style="1" customWidth="1"/>
    <col min="11540" max="11540" width="4.88671875" style="1" customWidth="1"/>
    <col min="11541" max="11541" width="5.77734375" style="1" customWidth="1"/>
    <col min="11542" max="11542" width="5.21875" style="1" customWidth="1"/>
    <col min="11543" max="11543" width="4.6640625" style="1" customWidth="1"/>
    <col min="11544" max="11544" width="5.77734375" style="1" customWidth="1"/>
    <col min="11545" max="11545" width="4.77734375" style="1" customWidth="1"/>
    <col min="11546" max="11546" width="5.21875" style="1" customWidth="1"/>
    <col min="11547" max="11547" width="5.33203125" style="1" customWidth="1"/>
    <col min="11548" max="11548" width="4.77734375" style="1" customWidth="1"/>
    <col min="11549" max="11549" width="5" style="1" customWidth="1"/>
    <col min="11550" max="11550" width="4.33203125" style="1" customWidth="1"/>
    <col min="11551" max="11777" width="8.88671875" style="1"/>
    <col min="11778" max="11778" width="3.88671875" style="1" customWidth="1"/>
    <col min="11779" max="11779" width="12.21875" style="1" customWidth="1"/>
    <col min="11780" max="11780" width="5.109375" style="1" customWidth="1"/>
    <col min="11781" max="11781" width="21.44140625" style="1" customWidth="1"/>
    <col min="11782" max="11782" width="11.5546875" style="1" customWidth="1"/>
    <col min="11783" max="11783" width="4.33203125" style="1" customWidth="1"/>
    <col min="11784" max="11784" width="4.88671875" style="1" customWidth="1"/>
    <col min="11785" max="11785" width="4.5546875" style="1" customWidth="1"/>
    <col min="11786" max="11786" width="3.77734375" style="1" customWidth="1"/>
    <col min="11787" max="11787" width="3.44140625" style="1" customWidth="1"/>
    <col min="11788" max="11789" width="4.21875" style="1" customWidth="1"/>
    <col min="11790" max="11790" width="5.21875" style="1" customWidth="1"/>
    <col min="11791" max="11791" width="4.88671875" style="1" customWidth="1"/>
    <col min="11792" max="11792" width="4.33203125" style="1" customWidth="1"/>
    <col min="11793" max="11793" width="5.44140625" style="1" customWidth="1"/>
    <col min="11794" max="11794" width="5.21875" style="1" customWidth="1"/>
    <col min="11795" max="11795" width="5.6640625" style="1" customWidth="1"/>
    <col min="11796" max="11796" width="4.88671875" style="1" customWidth="1"/>
    <col min="11797" max="11797" width="5.77734375" style="1" customWidth="1"/>
    <col min="11798" max="11798" width="5.21875" style="1" customWidth="1"/>
    <col min="11799" max="11799" width="4.6640625" style="1" customWidth="1"/>
    <col min="11800" max="11800" width="5.77734375" style="1" customWidth="1"/>
    <col min="11801" max="11801" width="4.77734375" style="1" customWidth="1"/>
    <col min="11802" max="11802" width="5.21875" style="1" customWidth="1"/>
    <col min="11803" max="11803" width="5.33203125" style="1" customWidth="1"/>
    <col min="11804" max="11804" width="4.77734375" style="1" customWidth="1"/>
    <col min="11805" max="11805" width="5" style="1" customWidth="1"/>
    <col min="11806" max="11806" width="4.33203125" style="1" customWidth="1"/>
    <col min="11807" max="12033" width="8.88671875" style="1"/>
    <col min="12034" max="12034" width="3.88671875" style="1" customWidth="1"/>
    <col min="12035" max="12035" width="12.21875" style="1" customWidth="1"/>
    <col min="12036" max="12036" width="5.109375" style="1" customWidth="1"/>
    <col min="12037" max="12037" width="21.44140625" style="1" customWidth="1"/>
    <col min="12038" max="12038" width="11.5546875" style="1" customWidth="1"/>
    <col min="12039" max="12039" width="4.33203125" style="1" customWidth="1"/>
    <col min="12040" max="12040" width="4.88671875" style="1" customWidth="1"/>
    <col min="12041" max="12041" width="4.5546875" style="1" customWidth="1"/>
    <col min="12042" max="12042" width="3.77734375" style="1" customWidth="1"/>
    <col min="12043" max="12043" width="3.44140625" style="1" customWidth="1"/>
    <col min="12044" max="12045" width="4.21875" style="1" customWidth="1"/>
    <col min="12046" max="12046" width="5.21875" style="1" customWidth="1"/>
    <col min="12047" max="12047" width="4.88671875" style="1" customWidth="1"/>
    <col min="12048" max="12048" width="4.33203125" style="1" customWidth="1"/>
    <col min="12049" max="12049" width="5.44140625" style="1" customWidth="1"/>
    <col min="12050" max="12050" width="5.21875" style="1" customWidth="1"/>
    <col min="12051" max="12051" width="5.6640625" style="1" customWidth="1"/>
    <col min="12052" max="12052" width="4.88671875" style="1" customWidth="1"/>
    <col min="12053" max="12053" width="5.77734375" style="1" customWidth="1"/>
    <col min="12054" max="12054" width="5.21875" style="1" customWidth="1"/>
    <col min="12055" max="12055" width="4.6640625" style="1" customWidth="1"/>
    <col min="12056" max="12056" width="5.77734375" style="1" customWidth="1"/>
    <col min="12057" max="12057" width="4.77734375" style="1" customWidth="1"/>
    <col min="12058" max="12058" width="5.21875" style="1" customWidth="1"/>
    <col min="12059" max="12059" width="5.33203125" style="1" customWidth="1"/>
    <col min="12060" max="12060" width="4.77734375" style="1" customWidth="1"/>
    <col min="12061" max="12061" width="5" style="1" customWidth="1"/>
    <col min="12062" max="12062" width="4.33203125" style="1" customWidth="1"/>
    <col min="12063" max="12289" width="8.88671875" style="1"/>
    <col min="12290" max="12290" width="3.88671875" style="1" customWidth="1"/>
    <col min="12291" max="12291" width="12.21875" style="1" customWidth="1"/>
    <col min="12292" max="12292" width="5.109375" style="1" customWidth="1"/>
    <col min="12293" max="12293" width="21.44140625" style="1" customWidth="1"/>
    <col min="12294" max="12294" width="11.5546875" style="1" customWidth="1"/>
    <col min="12295" max="12295" width="4.33203125" style="1" customWidth="1"/>
    <col min="12296" max="12296" width="4.88671875" style="1" customWidth="1"/>
    <col min="12297" max="12297" width="4.5546875" style="1" customWidth="1"/>
    <col min="12298" max="12298" width="3.77734375" style="1" customWidth="1"/>
    <col min="12299" max="12299" width="3.44140625" style="1" customWidth="1"/>
    <col min="12300" max="12301" width="4.21875" style="1" customWidth="1"/>
    <col min="12302" max="12302" width="5.21875" style="1" customWidth="1"/>
    <col min="12303" max="12303" width="4.88671875" style="1" customWidth="1"/>
    <col min="12304" max="12304" width="4.33203125" style="1" customWidth="1"/>
    <col min="12305" max="12305" width="5.44140625" style="1" customWidth="1"/>
    <col min="12306" max="12306" width="5.21875" style="1" customWidth="1"/>
    <col min="12307" max="12307" width="5.6640625" style="1" customWidth="1"/>
    <col min="12308" max="12308" width="4.88671875" style="1" customWidth="1"/>
    <col min="12309" max="12309" width="5.77734375" style="1" customWidth="1"/>
    <col min="12310" max="12310" width="5.21875" style="1" customWidth="1"/>
    <col min="12311" max="12311" width="4.6640625" style="1" customWidth="1"/>
    <col min="12312" max="12312" width="5.77734375" style="1" customWidth="1"/>
    <col min="12313" max="12313" width="4.77734375" style="1" customWidth="1"/>
    <col min="12314" max="12314" width="5.21875" style="1" customWidth="1"/>
    <col min="12315" max="12315" width="5.33203125" style="1" customWidth="1"/>
    <col min="12316" max="12316" width="4.77734375" style="1" customWidth="1"/>
    <col min="12317" max="12317" width="5" style="1" customWidth="1"/>
    <col min="12318" max="12318" width="4.33203125" style="1" customWidth="1"/>
    <col min="12319" max="12545" width="8.88671875" style="1"/>
    <col min="12546" max="12546" width="3.88671875" style="1" customWidth="1"/>
    <col min="12547" max="12547" width="12.21875" style="1" customWidth="1"/>
    <col min="12548" max="12548" width="5.109375" style="1" customWidth="1"/>
    <col min="12549" max="12549" width="21.44140625" style="1" customWidth="1"/>
    <col min="12550" max="12550" width="11.5546875" style="1" customWidth="1"/>
    <col min="12551" max="12551" width="4.33203125" style="1" customWidth="1"/>
    <col min="12552" max="12552" width="4.88671875" style="1" customWidth="1"/>
    <col min="12553" max="12553" width="4.5546875" style="1" customWidth="1"/>
    <col min="12554" max="12554" width="3.77734375" style="1" customWidth="1"/>
    <col min="12555" max="12555" width="3.44140625" style="1" customWidth="1"/>
    <col min="12556" max="12557" width="4.21875" style="1" customWidth="1"/>
    <col min="12558" max="12558" width="5.21875" style="1" customWidth="1"/>
    <col min="12559" max="12559" width="4.88671875" style="1" customWidth="1"/>
    <col min="12560" max="12560" width="4.33203125" style="1" customWidth="1"/>
    <col min="12561" max="12561" width="5.44140625" style="1" customWidth="1"/>
    <col min="12562" max="12562" width="5.21875" style="1" customWidth="1"/>
    <col min="12563" max="12563" width="5.6640625" style="1" customWidth="1"/>
    <col min="12564" max="12564" width="4.88671875" style="1" customWidth="1"/>
    <col min="12565" max="12565" width="5.77734375" style="1" customWidth="1"/>
    <col min="12566" max="12566" width="5.21875" style="1" customWidth="1"/>
    <col min="12567" max="12567" width="4.6640625" style="1" customWidth="1"/>
    <col min="12568" max="12568" width="5.77734375" style="1" customWidth="1"/>
    <col min="12569" max="12569" width="4.77734375" style="1" customWidth="1"/>
    <col min="12570" max="12570" width="5.21875" style="1" customWidth="1"/>
    <col min="12571" max="12571" width="5.33203125" style="1" customWidth="1"/>
    <col min="12572" max="12572" width="4.77734375" style="1" customWidth="1"/>
    <col min="12573" max="12573" width="5" style="1" customWidth="1"/>
    <col min="12574" max="12574" width="4.33203125" style="1" customWidth="1"/>
    <col min="12575" max="12801" width="8.88671875" style="1"/>
    <col min="12802" max="12802" width="3.88671875" style="1" customWidth="1"/>
    <col min="12803" max="12803" width="12.21875" style="1" customWidth="1"/>
    <col min="12804" max="12804" width="5.109375" style="1" customWidth="1"/>
    <col min="12805" max="12805" width="21.44140625" style="1" customWidth="1"/>
    <col min="12806" max="12806" width="11.5546875" style="1" customWidth="1"/>
    <col min="12807" max="12807" width="4.33203125" style="1" customWidth="1"/>
    <col min="12808" max="12808" width="4.88671875" style="1" customWidth="1"/>
    <col min="12809" max="12809" width="4.5546875" style="1" customWidth="1"/>
    <col min="12810" max="12810" width="3.77734375" style="1" customWidth="1"/>
    <col min="12811" max="12811" width="3.44140625" style="1" customWidth="1"/>
    <col min="12812" max="12813" width="4.21875" style="1" customWidth="1"/>
    <col min="12814" max="12814" width="5.21875" style="1" customWidth="1"/>
    <col min="12815" max="12815" width="4.88671875" style="1" customWidth="1"/>
    <col min="12816" max="12816" width="4.33203125" style="1" customWidth="1"/>
    <col min="12817" max="12817" width="5.44140625" style="1" customWidth="1"/>
    <col min="12818" max="12818" width="5.21875" style="1" customWidth="1"/>
    <col min="12819" max="12819" width="5.6640625" style="1" customWidth="1"/>
    <col min="12820" max="12820" width="4.88671875" style="1" customWidth="1"/>
    <col min="12821" max="12821" width="5.77734375" style="1" customWidth="1"/>
    <col min="12822" max="12822" width="5.21875" style="1" customWidth="1"/>
    <col min="12823" max="12823" width="4.6640625" style="1" customWidth="1"/>
    <col min="12824" max="12824" width="5.77734375" style="1" customWidth="1"/>
    <col min="12825" max="12825" width="4.77734375" style="1" customWidth="1"/>
    <col min="12826" max="12826" width="5.21875" style="1" customWidth="1"/>
    <col min="12827" max="12827" width="5.33203125" style="1" customWidth="1"/>
    <col min="12828" max="12828" width="4.77734375" style="1" customWidth="1"/>
    <col min="12829" max="12829" width="5" style="1" customWidth="1"/>
    <col min="12830" max="12830" width="4.33203125" style="1" customWidth="1"/>
    <col min="12831" max="13057" width="8.88671875" style="1"/>
    <col min="13058" max="13058" width="3.88671875" style="1" customWidth="1"/>
    <col min="13059" max="13059" width="12.21875" style="1" customWidth="1"/>
    <col min="13060" max="13060" width="5.109375" style="1" customWidth="1"/>
    <col min="13061" max="13061" width="21.44140625" style="1" customWidth="1"/>
    <col min="13062" max="13062" width="11.5546875" style="1" customWidth="1"/>
    <col min="13063" max="13063" width="4.33203125" style="1" customWidth="1"/>
    <col min="13064" max="13064" width="4.88671875" style="1" customWidth="1"/>
    <col min="13065" max="13065" width="4.5546875" style="1" customWidth="1"/>
    <col min="13066" max="13066" width="3.77734375" style="1" customWidth="1"/>
    <col min="13067" max="13067" width="3.44140625" style="1" customWidth="1"/>
    <col min="13068" max="13069" width="4.21875" style="1" customWidth="1"/>
    <col min="13070" max="13070" width="5.21875" style="1" customWidth="1"/>
    <col min="13071" max="13071" width="4.88671875" style="1" customWidth="1"/>
    <col min="13072" max="13072" width="4.33203125" style="1" customWidth="1"/>
    <col min="13073" max="13073" width="5.44140625" style="1" customWidth="1"/>
    <col min="13074" max="13074" width="5.21875" style="1" customWidth="1"/>
    <col min="13075" max="13075" width="5.6640625" style="1" customWidth="1"/>
    <col min="13076" max="13076" width="4.88671875" style="1" customWidth="1"/>
    <col min="13077" max="13077" width="5.77734375" style="1" customWidth="1"/>
    <col min="13078" max="13078" width="5.21875" style="1" customWidth="1"/>
    <col min="13079" max="13079" width="4.6640625" style="1" customWidth="1"/>
    <col min="13080" max="13080" width="5.77734375" style="1" customWidth="1"/>
    <col min="13081" max="13081" width="4.77734375" style="1" customWidth="1"/>
    <col min="13082" max="13082" width="5.21875" style="1" customWidth="1"/>
    <col min="13083" max="13083" width="5.33203125" style="1" customWidth="1"/>
    <col min="13084" max="13084" width="4.77734375" style="1" customWidth="1"/>
    <col min="13085" max="13085" width="5" style="1" customWidth="1"/>
    <col min="13086" max="13086" width="4.33203125" style="1" customWidth="1"/>
    <col min="13087" max="13313" width="8.88671875" style="1"/>
    <col min="13314" max="13314" width="3.88671875" style="1" customWidth="1"/>
    <col min="13315" max="13315" width="12.21875" style="1" customWidth="1"/>
    <col min="13316" max="13316" width="5.109375" style="1" customWidth="1"/>
    <col min="13317" max="13317" width="21.44140625" style="1" customWidth="1"/>
    <col min="13318" max="13318" width="11.5546875" style="1" customWidth="1"/>
    <col min="13319" max="13319" width="4.33203125" style="1" customWidth="1"/>
    <col min="13320" max="13320" width="4.88671875" style="1" customWidth="1"/>
    <col min="13321" max="13321" width="4.5546875" style="1" customWidth="1"/>
    <col min="13322" max="13322" width="3.77734375" style="1" customWidth="1"/>
    <col min="13323" max="13323" width="3.44140625" style="1" customWidth="1"/>
    <col min="13324" max="13325" width="4.21875" style="1" customWidth="1"/>
    <col min="13326" max="13326" width="5.21875" style="1" customWidth="1"/>
    <col min="13327" max="13327" width="4.88671875" style="1" customWidth="1"/>
    <col min="13328" max="13328" width="4.33203125" style="1" customWidth="1"/>
    <col min="13329" max="13329" width="5.44140625" style="1" customWidth="1"/>
    <col min="13330" max="13330" width="5.21875" style="1" customWidth="1"/>
    <col min="13331" max="13331" width="5.6640625" style="1" customWidth="1"/>
    <col min="13332" max="13332" width="4.88671875" style="1" customWidth="1"/>
    <col min="13333" max="13333" width="5.77734375" style="1" customWidth="1"/>
    <col min="13334" max="13334" width="5.21875" style="1" customWidth="1"/>
    <col min="13335" max="13335" width="4.6640625" style="1" customWidth="1"/>
    <col min="13336" max="13336" width="5.77734375" style="1" customWidth="1"/>
    <col min="13337" max="13337" width="4.77734375" style="1" customWidth="1"/>
    <col min="13338" max="13338" width="5.21875" style="1" customWidth="1"/>
    <col min="13339" max="13339" width="5.33203125" style="1" customWidth="1"/>
    <col min="13340" max="13340" width="4.77734375" style="1" customWidth="1"/>
    <col min="13341" max="13341" width="5" style="1" customWidth="1"/>
    <col min="13342" max="13342" width="4.33203125" style="1" customWidth="1"/>
    <col min="13343" max="13569" width="8.88671875" style="1"/>
    <col min="13570" max="13570" width="3.88671875" style="1" customWidth="1"/>
    <col min="13571" max="13571" width="12.21875" style="1" customWidth="1"/>
    <col min="13572" max="13572" width="5.109375" style="1" customWidth="1"/>
    <col min="13573" max="13573" width="21.44140625" style="1" customWidth="1"/>
    <col min="13574" max="13574" width="11.5546875" style="1" customWidth="1"/>
    <col min="13575" max="13575" width="4.33203125" style="1" customWidth="1"/>
    <col min="13576" max="13576" width="4.88671875" style="1" customWidth="1"/>
    <col min="13577" max="13577" width="4.5546875" style="1" customWidth="1"/>
    <col min="13578" max="13578" width="3.77734375" style="1" customWidth="1"/>
    <col min="13579" max="13579" width="3.44140625" style="1" customWidth="1"/>
    <col min="13580" max="13581" width="4.21875" style="1" customWidth="1"/>
    <col min="13582" max="13582" width="5.21875" style="1" customWidth="1"/>
    <col min="13583" max="13583" width="4.88671875" style="1" customWidth="1"/>
    <col min="13584" max="13584" width="4.33203125" style="1" customWidth="1"/>
    <col min="13585" max="13585" width="5.44140625" style="1" customWidth="1"/>
    <col min="13586" max="13586" width="5.21875" style="1" customWidth="1"/>
    <col min="13587" max="13587" width="5.6640625" style="1" customWidth="1"/>
    <col min="13588" max="13588" width="4.88671875" style="1" customWidth="1"/>
    <col min="13589" max="13589" width="5.77734375" style="1" customWidth="1"/>
    <col min="13590" max="13590" width="5.21875" style="1" customWidth="1"/>
    <col min="13591" max="13591" width="4.6640625" style="1" customWidth="1"/>
    <col min="13592" max="13592" width="5.77734375" style="1" customWidth="1"/>
    <col min="13593" max="13593" width="4.77734375" style="1" customWidth="1"/>
    <col min="13594" max="13594" width="5.21875" style="1" customWidth="1"/>
    <col min="13595" max="13595" width="5.33203125" style="1" customWidth="1"/>
    <col min="13596" max="13596" width="4.77734375" style="1" customWidth="1"/>
    <col min="13597" max="13597" width="5" style="1" customWidth="1"/>
    <col min="13598" max="13598" width="4.33203125" style="1" customWidth="1"/>
    <col min="13599" max="13825" width="8.88671875" style="1"/>
    <col min="13826" max="13826" width="3.88671875" style="1" customWidth="1"/>
    <col min="13827" max="13827" width="12.21875" style="1" customWidth="1"/>
    <col min="13828" max="13828" width="5.109375" style="1" customWidth="1"/>
    <col min="13829" max="13829" width="21.44140625" style="1" customWidth="1"/>
    <col min="13830" max="13830" width="11.5546875" style="1" customWidth="1"/>
    <col min="13831" max="13831" width="4.33203125" style="1" customWidth="1"/>
    <col min="13832" max="13832" width="4.88671875" style="1" customWidth="1"/>
    <col min="13833" max="13833" width="4.5546875" style="1" customWidth="1"/>
    <col min="13834" max="13834" width="3.77734375" style="1" customWidth="1"/>
    <col min="13835" max="13835" width="3.44140625" style="1" customWidth="1"/>
    <col min="13836" max="13837" width="4.21875" style="1" customWidth="1"/>
    <col min="13838" max="13838" width="5.21875" style="1" customWidth="1"/>
    <col min="13839" max="13839" width="4.88671875" style="1" customWidth="1"/>
    <col min="13840" max="13840" width="4.33203125" style="1" customWidth="1"/>
    <col min="13841" max="13841" width="5.44140625" style="1" customWidth="1"/>
    <col min="13842" max="13842" width="5.21875" style="1" customWidth="1"/>
    <col min="13843" max="13843" width="5.6640625" style="1" customWidth="1"/>
    <col min="13844" max="13844" width="4.88671875" style="1" customWidth="1"/>
    <col min="13845" max="13845" width="5.77734375" style="1" customWidth="1"/>
    <col min="13846" max="13846" width="5.21875" style="1" customWidth="1"/>
    <col min="13847" max="13847" width="4.6640625" style="1" customWidth="1"/>
    <col min="13848" max="13848" width="5.77734375" style="1" customWidth="1"/>
    <col min="13849" max="13849" width="4.77734375" style="1" customWidth="1"/>
    <col min="13850" max="13850" width="5.21875" style="1" customWidth="1"/>
    <col min="13851" max="13851" width="5.33203125" style="1" customWidth="1"/>
    <col min="13852" max="13852" width="4.77734375" style="1" customWidth="1"/>
    <col min="13853" max="13853" width="5" style="1" customWidth="1"/>
    <col min="13854" max="13854" width="4.33203125" style="1" customWidth="1"/>
    <col min="13855" max="14081" width="8.88671875" style="1"/>
    <col min="14082" max="14082" width="3.88671875" style="1" customWidth="1"/>
    <col min="14083" max="14083" width="12.21875" style="1" customWidth="1"/>
    <col min="14084" max="14084" width="5.109375" style="1" customWidth="1"/>
    <col min="14085" max="14085" width="21.44140625" style="1" customWidth="1"/>
    <col min="14086" max="14086" width="11.5546875" style="1" customWidth="1"/>
    <col min="14087" max="14087" width="4.33203125" style="1" customWidth="1"/>
    <col min="14088" max="14088" width="4.88671875" style="1" customWidth="1"/>
    <col min="14089" max="14089" width="4.5546875" style="1" customWidth="1"/>
    <col min="14090" max="14090" width="3.77734375" style="1" customWidth="1"/>
    <col min="14091" max="14091" width="3.44140625" style="1" customWidth="1"/>
    <col min="14092" max="14093" width="4.21875" style="1" customWidth="1"/>
    <col min="14094" max="14094" width="5.21875" style="1" customWidth="1"/>
    <col min="14095" max="14095" width="4.88671875" style="1" customWidth="1"/>
    <col min="14096" max="14096" width="4.33203125" style="1" customWidth="1"/>
    <col min="14097" max="14097" width="5.44140625" style="1" customWidth="1"/>
    <col min="14098" max="14098" width="5.21875" style="1" customWidth="1"/>
    <col min="14099" max="14099" width="5.6640625" style="1" customWidth="1"/>
    <col min="14100" max="14100" width="4.88671875" style="1" customWidth="1"/>
    <col min="14101" max="14101" width="5.77734375" style="1" customWidth="1"/>
    <col min="14102" max="14102" width="5.21875" style="1" customWidth="1"/>
    <col min="14103" max="14103" width="4.6640625" style="1" customWidth="1"/>
    <col min="14104" max="14104" width="5.77734375" style="1" customWidth="1"/>
    <col min="14105" max="14105" width="4.77734375" style="1" customWidth="1"/>
    <col min="14106" max="14106" width="5.21875" style="1" customWidth="1"/>
    <col min="14107" max="14107" width="5.33203125" style="1" customWidth="1"/>
    <col min="14108" max="14108" width="4.77734375" style="1" customWidth="1"/>
    <col min="14109" max="14109" width="5" style="1" customWidth="1"/>
    <col min="14110" max="14110" width="4.33203125" style="1" customWidth="1"/>
    <col min="14111" max="14337" width="8.88671875" style="1"/>
    <col min="14338" max="14338" width="3.88671875" style="1" customWidth="1"/>
    <col min="14339" max="14339" width="12.21875" style="1" customWidth="1"/>
    <col min="14340" max="14340" width="5.109375" style="1" customWidth="1"/>
    <col min="14341" max="14341" width="21.44140625" style="1" customWidth="1"/>
    <col min="14342" max="14342" width="11.5546875" style="1" customWidth="1"/>
    <col min="14343" max="14343" width="4.33203125" style="1" customWidth="1"/>
    <col min="14344" max="14344" width="4.88671875" style="1" customWidth="1"/>
    <col min="14345" max="14345" width="4.5546875" style="1" customWidth="1"/>
    <col min="14346" max="14346" width="3.77734375" style="1" customWidth="1"/>
    <col min="14347" max="14347" width="3.44140625" style="1" customWidth="1"/>
    <col min="14348" max="14349" width="4.21875" style="1" customWidth="1"/>
    <col min="14350" max="14350" width="5.21875" style="1" customWidth="1"/>
    <col min="14351" max="14351" width="4.88671875" style="1" customWidth="1"/>
    <col min="14352" max="14352" width="4.33203125" style="1" customWidth="1"/>
    <col min="14353" max="14353" width="5.44140625" style="1" customWidth="1"/>
    <col min="14354" max="14354" width="5.21875" style="1" customWidth="1"/>
    <col min="14355" max="14355" width="5.6640625" style="1" customWidth="1"/>
    <col min="14356" max="14356" width="4.88671875" style="1" customWidth="1"/>
    <col min="14357" max="14357" width="5.77734375" style="1" customWidth="1"/>
    <col min="14358" max="14358" width="5.21875" style="1" customWidth="1"/>
    <col min="14359" max="14359" width="4.6640625" style="1" customWidth="1"/>
    <col min="14360" max="14360" width="5.77734375" style="1" customWidth="1"/>
    <col min="14361" max="14361" width="4.77734375" style="1" customWidth="1"/>
    <col min="14362" max="14362" width="5.21875" style="1" customWidth="1"/>
    <col min="14363" max="14363" width="5.33203125" style="1" customWidth="1"/>
    <col min="14364" max="14364" width="4.77734375" style="1" customWidth="1"/>
    <col min="14365" max="14365" width="5" style="1" customWidth="1"/>
    <col min="14366" max="14366" width="4.33203125" style="1" customWidth="1"/>
    <col min="14367" max="14593" width="8.88671875" style="1"/>
    <col min="14594" max="14594" width="3.88671875" style="1" customWidth="1"/>
    <col min="14595" max="14595" width="12.21875" style="1" customWidth="1"/>
    <col min="14596" max="14596" width="5.109375" style="1" customWidth="1"/>
    <col min="14597" max="14597" width="21.44140625" style="1" customWidth="1"/>
    <col min="14598" max="14598" width="11.5546875" style="1" customWidth="1"/>
    <col min="14599" max="14599" width="4.33203125" style="1" customWidth="1"/>
    <col min="14600" max="14600" width="4.88671875" style="1" customWidth="1"/>
    <col min="14601" max="14601" width="4.5546875" style="1" customWidth="1"/>
    <col min="14602" max="14602" width="3.77734375" style="1" customWidth="1"/>
    <col min="14603" max="14603" width="3.44140625" style="1" customWidth="1"/>
    <col min="14604" max="14605" width="4.21875" style="1" customWidth="1"/>
    <col min="14606" max="14606" width="5.21875" style="1" customWidth="1"/>
    <col min="14607" max="14607" width="4.88671875" style="1" customWidth="1"/>
    <col min="14608" max="14608" width="4.33203125" style="1" customWidth="1"/>
    <col min="14609" max="14609" width="5.44140625" style="1" customWidth="1"/>
    <col min="14610" max="14610" width="5.21875" style="1" customWidth="1"/>
    <col min="14611" max="14611" width="5.6640625" style="1" customWidth="1"/>
    <col min="14612" max="14612" width="4.88671875" style="1" customWidth="1"/>
    <col min="14613" max="14613" width="5.77734375" style="1" customWidth="1"/>
    <col min="14614" max="14614" width="5.21875" style="1" customWidth="1"/>
    <col min="14615" max="14615" width="4.6640625" style="1" customWidth="1"/>
    <col min="14616" max="14616" width="5.77734375" style="1" customWidth="1"/>
    <col min="14617" max="14617" width="4.77734375" style="1" customWidth="1"/>
    <col min="14618" max="14618" width="5.21875" style="1" customWidth="1"/>
    <col min="14619" max="14619" width="5.33203125" style="1" customWidth="1"/>
    <col min="14620" max="14620" width="4.77734375" style="1" customWidth="1"/>
    <col min="14621" max="14621" width="5" style="1" customWidth="1"/>
    <col min="14622" max="14622" width="4.33203125" style="1" customWidth="1"/>
    <col min="14623" max="14849" width="8.88671875" style="1"/>
    <col min="14850" max="14850" width="3.88671875" style="1" customWidth="1"/>
    <col min="14851" max="14851" width="12.21875" style="1" customWidth="1"/>
    <col min="14852" max="14852" width="5.109375" style="1" customWidth="1"/>
    <col min="14853" max="14853" width="21.44140625" style="1" customWidth="1"/>
    <col min="14854" max="14854" width="11.5546875" style="1" customWidth="1"/>
    <col min="14855" max="14855" width="4.33203125" style="1" customWidth="1"/>
    <col min="14856" max="14856" width="4.88671875" style="1" customWidth="1"/>
    <col min="14857" max="14857" width="4.5546875" style="1" customWidth="1"/>
    <col min="14858" max="14858" width="3.77734375" style="1" customWidth="1"/>
    <col min="14859" max="14859" width="3.44140625" style="1" customWidth="1"/>
    <col min="14860" max="14861" width="4.21875" style="1" customWidth="1"/>
    <col min="14862" max="14862" width="5.21875" style="1" customWidth="1"/>
    <col min="14863" max="14863" width="4.88671875" style="1" customWidth="1"/>
    <col min="14864" max="14864" width="4.33203125" style="1" customWidth="1"/>
    <col min="14865" max="14865" width="5.44140625" style="1" customWidth="1"/>
    <col min="14866" max="14866" width="5.21875" style="1" customWidth="1"/>
    <col min="14867" max="14867" width="5.6640625" style="1" customWidth="1"/>
    <col min="14868" max="14868" width="4.88671875" style="1" customWidth="1"/>
    <col min="14869" max="14869" width="5.77734375" style="1" customWidth="1"/>
    <col min="14870" max="14870" width="5.21875" style="1" customWidth="1"/>
    <col min="14871" max="14871" width="4.6640625" style="1" customWidth="1"/>
    <col min="14872" max="14872" width="5.77734375" style="1" customWidth="1"/>
    <col min="14873" max="14873" width="4.77734375" style="1" customWidth="1"/>
    <col min="14874" max="14874" width="5.21875" style="1" customWidth="1"/>
    <col min="14875" max="14875" width="5.33203125" style="1" customWidth="1"/>
    <col min="14876" max="14876" width="4.77734375" style="1" customWidth="1"/>
    <col min="14877" max="14877" width="5" style="1" customWidth="1"/>
    <col min="14878" max="14878" width="4.33203125" style="1" customWidth="1"/>
    <col min="14879" max="15105" width="8.88671875" style="1"/>
    <col min="15106" max="15106" width="3.88671875" style="1" customWidth="1"/>
    <col min="15107" max="15107" width="12.21875" style="1" customWidth="1"/>
    <col min="15108" max="15108" width="5.109375" style="1" customWidth="1"/>
    <col min="15109" max="15109" width="21.44140625" style="1" customWidth="1"/>
    <col min="15110" max="15110" width="11.5546875" style="1" customWidth="1"/>
    <col min="15111" max="15111" width="4.33203125" style="1" customWidth="1"/>
    <col min="15112" max="15112" width="4.88671875" style="1" customWidth="1"/>
    <col min="15113" max="15113" width="4.5546875" style="1" customWidth="1"/>
    <col min="15114" max="15114" width="3.77734375" style="1" customWidth="1"/>
    <col min="15115" max="15115" width="3.44140625" style="1" customWidth="1"/>
    <col min="15116" max="15117" width="4.21875" style="1" customWidth="1"/>
    <col min="15118" max="15118" width="5.21875" style="1" customWidth="1"/>
    <col min="15119" max="15119" width="4.88671875" style="1" customWidth="1"/>
    <col min="15120" max="15120" width="4.33203125" style="1" customWidth="1"/>
    <col min="15121" max="15121" width="5.44140625" style="1" customWidth="1"/>
    <col min="15122" max="15122" width="5.21875" style="1" customWidth="1"/>
    <col min="15123" max="15123" width="5.6640625" style="1" customWidth="1"/>
    <col min="15124" max="15124" width="4.88671875" style="1" customWidth="1"/>
    <col min="15125" max="15125" width="5.77734375" style="1" customWidth="1"/>
    <col min="15126" max="15126" width="5.21875" style="1" customWidth="1"/>
    <col min="15127" max="15127" width="4.6640625" style="1" customWidth="1"/>
    <col min="15128" max="15128" width="5.77734375" style="1" customWidth="1"/>
    <col min="15129" max="15129" width="4.77734375" style="1" customWidth="1"/>
    <col min="15130" max="15130" width="5.21875" style="1" customWidth="1"/>
    <col min="15131" max="15131" width="5.33203125" style="1" customWidth="1"/>
    <col min="15132" max="15132" width="4.77734375" style="1" customWidth="1"/>
    <col min="15133" max="15133" width="5" style="1" customWidth="1"/>
    <col min="15134" max="15134" width="4.33203125" style="1" customWidth="1"/>
    <col min="15135" max="15361" width="8.88671875" style="1"/>
    <col min="15362" max="15362" width="3.88671875" style="1" customWidth="1"/>
    <col min="15363" max="15363" width="12.21875" style="1" customWidth="1"/>
    <col min="15364" max="15364" width="5.109375" style="1" customWidth="1"/>
    <col min="15365" max="15365" width="21.44140625" style="1" customWidth="1"/>
    <col min="15366" max="15366" width="11.5546875" style="1" customWidth="1"/>
    <col min="15367" max="15367" width="4.33203125" style="1" customWidth="1"/>
    <col min="15368" max="15368" width="4.88671875" style="1" customWidth="1"/>
    <col min="15369" max="15369" width="4.5546875" style="1" customWidth="1"/>
    <col min="15370" max="15370" width="3.77734375" style="1" customWidth="1"/>
    <col min="15371" max="15371" width="3.44140625" style="1" customWidth="1"/>
    <col min="15372" max="15373" width="4.21875" style="1" customWidth="1"/>
    <col min="15374" max="15374" width="5.21875" style="1" customWidth="1"/>
    <col min="15375" max="15375" width="4.88671875" style="1" customWidth="1"/>
    <col min="15376" max="15376" width="4.33203125" style="1" customWidth="1"/>
    <col min="15377" max="15377" width="5.44140625" style="1" customWidth="1"/>
    <col min="15378" max="15378" width="5.21875" style="1" customWidth="1"/>
    <col min="15379" max="15379" width="5.6640625" style="1" customWidth="1"/>
    <col min="15380" max="15380" width="4.88671875" style="1" customWidth="1"/>
    <col min="15381" max="15381" width="5.77734375" style="1" customWidth="1"/>
    <col min="15382" max="15382" width="5.21875" style="1" customWidth="1"/>
    <col min="15383" max="15383" width="4.6640625" style="1" customWidth="1"/>
    <col min="15384" max="15384" width="5.77734375" style="1" customWidth="1"/>
    <col min="15385" max="15385" width="4.77734375" style="1" customWidth="1"/>
    <col min="15386" max="15386" width="5.21875" style="1" customWidth="1"/>
    <col min="15387" max="15387" width="5.33203125" style="1" customWidth="1"/>
    <col min="15388" max="15388" width="4.77734375" style="1" customWidth="1"/>
    <col min="15389" max="15389" width="5" style="1" customWidth="1"/>
    <col min="15390" max="15390" width="4.33203125" style="1" customWidth="1"/>
    <col min="15391" max="15617" width="8.88671875" style="1"/>
    <col min="15618" max="15618" width="3.88671875" style="1" customWidth="1"/>
    <col min="15619" max="15619" width="12.21875" style="1" customWidth="1"/>
    <col min="15620" max="15620" width="5.109375" style="1" customWidth="1"/>
    <col min="15621" max="15621" width="21.44140625" style="1" customWidth="1"/>
    <col min="15622" max="15622" width="11.5546875" style="1" customWidth="1"/>
    <col min="15623" max="15623" width="4.33203125" style="1" customWidth="1"/>
    <col min="15624" max="15624" width="4.88671875" style="1" customWidth="1"/>
    <col min="15625" max="15625" width="4.5546875" style="1" customWidth="1"/>
    <col min="15626" max="15626" width="3.77734375" style="1" customWidth="1"/>
    <col min="15627" max="15627" width="3.44140625" style="1" customWidth="1"/>
    <col min="15628" max="15629" width="4.21875" style="1" customWidth="1"/>
    <col min="15630" max="15630" width="5.21875" style="1" customWidth="1"/>
    <col min="15631" max="15631" width="4.88671875" style="1" customWidth="1"/>
    <col min="15632" max="15632" width="4.33203125" style="1" customWidth="1"/>
    <col min="15633" max="15633" width="5.44140625" style="1" customWidth="1"/>
    <col min="15634" max="15634" width="5.21875" style="1" customWidth="1"/>
    <col min="15635" max="15635" width="5.6640625" style="1" customWidth="1"/>
    <col min="15636" max="15636" width="4.88671875" style="1" customWidth="1"/>
    <col min="15637" max="15637" width="5.77734375" style="1" customWidth="1"/>
    <col min="15638" max="15638" width="5.21875" style="1" customWidth="1"/>
    <col min="15639" max="15639" width="4.6640625" style="1" customWidth="1"/>
    <col min="15640" max="15640" width="5.77734375" style="1" customWidth="1"/>
    <col min="15641" max="15641" width="4.77734375" style="1" customWidth="1"/>
    <col min="15642" max="15642" width="5.21875" style="1" customWidth="1"/>
    <col min="15643" max="15643" width="5.33203125" style="1" customWidth="1"/>
    <col min="15644" max="15644" width="4.77734375" style="1" customWidth="1"/>
    <col min="15645" max="15645" width="5" style="1" customWidth="1"/>
    <col min="15646" max="15646" width="4.33203125" style="1" customWidth="1"/>
    <col min="15647" max="15873" width="8.88671875" style="1"/>
    <col min="15874" max="15874" width="3.88671875" style="1" customWidth="1"/>
    <col min="15875" max="15875" width="12.21875" style="1" customWidth="1"/>
    <col min="15876" max="15876" width="5.109375" style="1" customWidth="1"/>
    <col min="15877" max="15877" width="21.44140625" style="1" customWidth="1"/>
    <col min="15878" max="15878" width="11.5546875" style="1" customWidth="1"/>
    <col min="15879" max="15879" width="4.33203125" style="1" customWidth="1"/>
    <col min="15880" max="15880" width="4.88671875" style="1" customWidth="1"/>
    <col min="15881" max="15881" width="4.5546875" style="1" customWidth="1"/>
    <col min="15882" max="15882" width="3.77734375" style="1" customWidth="1"/>
    <col min="15883" max="15883" width="3.44140625" style="1" customWidth="1"/>
    <col min="15884" max="15885" width="4.21875" style="1" customWidth="1"/>
    <col min="15886" max="15886" width="5.21875" style="1" customWidth="1"/>
    <col min="15887" max="15887" width="4.88671875" style="1" customWidth="1"/>
    <col min="15888" max="15888" width="4.33203125" style="1" customWidth="1"/>
    <col min="15889" max="15889" width="5.44140625" style="1" customWidth="1"/>
    <col min="15890" max="15890" width="5.21875" style="1" customWidth="1"/>
    <col min="15891" max="15891" width="5.6640625" style="1" customWidth="1"/>
    <col min="15892" max="15892" width="4.88671875" style="1" customWidth="1"/>
    <col min="15893" max="15893" width="5.77734375" style="1" customWidth="1"/>
    <col min="15894" max="15894" width="5.21875" style="1" customWidth="1"/>
    <col min="15895" max="15895" width="4.6640625" style="1" customWidth="1"/>
    <col min="15896" max="15896" width="5.77734375" style="1" customWidth="1"/>
    <col min="15897" max="15897" width="4.77734375" style="1" customWidth="1"/>
    <col min="15898" max="15898" width="5.21875" style="1" customWidth="1"/>
    <col min="15899" max="15899" width="5.33203125" style="1" customWidth="1"/>
    <col min="15900" max="15900" width="4.77734375" style="1" customWidth="1"/>
    <col min="15901" max="15901" width="5" style="1" customWidth="1"/>
    <col min="15902" max="15902" width="4.33203125" style="1" customWidth="1"/>
    <col min="15903" max="16129" width="8.88671875" style="1"/>
    <col min="16130" max="16130" width="3.88671875" style="1" customWidth="1"/>
    <col min="16131" max="16131" width="12.21875" style="1" customWidth="1"/>
    <col min="16132" max="16132" width="5.109375" style="1" customWidth="1"/>
    <col min="16133" max="16133" width="21.44140625" style="1" customWidth="1"/>
    <col min="16134" max="16134" width="11.5546875" style="1" customWidth="1"/>
    <col min="16135" max="16135" width="4.33203125" style="1" customWidth="1"/>
    <col min="16136" max="16136" width="4.88671875" style="1" customWidth="1"/>
    <col min="16137" max="16137" width="4.5546875" style="1" customWidth="1"/>
    <col min="16138" max="16138" width="3.77734375" style="1" customWidth="1"/>
    <col min="16139" max="16139" width="3.44140625" style="1" customWidth="1"/>
    <col min="16140" max="16141" width="4.21875" style="1" customWidth="1"/>
    <col min="16142" max="16142" width="5.21875" style="1" customWidth="1"/>
    <col min="16143" max="16143" width="4.88671875" style="1" customWidth="1"/>
    <col min="16144" max="16144" width="4.33203125" style="1" customWidth="1"/>
    <col min="16145" max="16145" width="5.44140625" style="1" customWidth="1"/>
    <col min="16146" max="16146" width="5.21875" style="1" customWidth="1"/>
    <col min="16147" max="16147" width="5.6640625" style="1" customWidth="1"/>
    <col min="16148" max="16148" width="4.88671875" style="1" customWidth="1"/>
    <col min="16149" max="16149" width="5.77734375" style="1" customWidth="1"/>
    <col min="16150" max="16150" width="5.21875" style="1" customWidth="1"/>
    <col min="16151" max="16151" width="4.6640625" style="1" customWidth="1"/>
    <col min="16152" max="16152" width="5.77734375" style="1" customWidth="1"/>
    <col min="16153" max="16153" width="4.77734375" style="1" customWidth="1"/>
    <col min="16154" max="16154" width="5.21875" style="1" customWidth="1"/>
    <col min="16155" max="16155" width="5.33203125" style="1" customWidth="1"/>
    <col min="16156" max="16156" width="4.77734375" style="1" customWidth="1"/>
    <col min="16157" max="16157" width="5" style="1" customWidth="1"/>
    <col min="16158" max="16158" width="4.33203125" style="1" customWidth="1"/>
    <col min="16159" max="16384" width="8.88671875" style="1"/>
  </cols>
  <sheetData>
    <row r="1" spans="1:31" x14ac:dyDescent="0.3">
      <c r="AC1" s="1"/>
      <c r="AD1" s="5" t="s">
        <v>0</v>
      </c>
    </row>
    <row r="2" spans="1:31" ht="25.5" customHeight="1" x14ac:dyDescent="0.3">
      <c r="A2" s="159" t="s">
        <v>1</v>
      </c>
      <c r="B2" s="159"/>
      <c r="C2" s="159"/>
      <c r="D2" s="159"/>
      <c r="E2" s="159"/>
      <c r="F2" s="62"/>
      <c r="G2" s="62"/>
      <c r="H2" s="6"/>
      <c r="I2" s="6"/>
      <c r="J2" s="6"/>
      <c r="K2" s="6"/>
      <c r="L2" s="6"/>
      <c r="M2" s="6"/>
      <c r="N2" s="160" t="s">
        <v>2</v>
      </c>
      <c r="O2" s="160"/>
      <c r="P2" s="160"/>
      <c r="Q2" s="160"/>
      <c r="R2" s="160"/>
      <c r="S2" s="160"/>
      <c r="T2" s="160"/>
    </row>
    <row r="3" spans="1:31" ht="33.75" customHeight="1" x14ac:dyDescent="0.3">
      <c r="A3" s="161" t="s">
        <v>136</v>
      </c>
      <c r="B3" s="161"/>
      <c r="C3" s="161"/>
      <c r="D3" s="161"/>
      <c r="E3" s="161"/>
      <c r="F3" s="63"/>
      <c r="G3" s="63"/>
      <c r="H3" s="7"/>
      <c r="I3" s="7"/>
      <c r="J3" s="7"/>
      <c r="K3" s="7"/>
      <c r="L3" s="7"/>
      <c r="M3" s="7"/>
      <c r="N3" s="162" t="s">
        <v>3</v>
      </c>
      <c r="O3" s="162"/>
      <c r="P3" s="162"/>
      <c r="Q3" s="162"/>
      <c r="R3" s="162"/>
      <c r="S3" s="162"/>
      <c r="T3" s="162"/>
    </row>
    <row r="4" spans="1:31" s="8" customFormat="1" ht="39" customHeight="1" x14ac:dyDescent="0.4">
      <c r="A4" s="163" t="s">
        <v>135</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row>
    <row r="5" spans="1:31" s="9" customFormat="1" ht="26.25" customHeight="1" x14ac:dyDescent="0.3">
      <c r="A5" s="163" t="s">
        <v>4</v>
      </c>
      <c r="B5" s="163"/>
      <c r="C5" s="163"/>
      <c r="D5" s="163"/>
      <c r="E5" s="163"/>
      <c r="F5" s="163"/>
      <c r="G5" s="163"/>
      <c r="H5" s="163"/>
      <c r="I5" s="163"/>
      <c r="J5" s="163"/>
      <c r="K5" s="163"/>
      <c r="L5" s="163"/>
      <c r="M5" s="163"/>
      <c r="N5" s="163"/>
      <c r="O5" s="163"/>
      <c r="P5" s="163"/>
      <c r="Q5" s="163"/>
      <c r="R5" s="163"/>
      <c r="S5" s="163"/>
      <c r="T5" s="163"/>
      <c r="U5" s="163"/>
      <c r="V5" s="163"/>
      <c r="W5" s="163"/>
      <c r="X5" s="163"/>
      <c r="Y5" s="163"/>
      <c r="Z5" s="163"/>
      <c r="AA5" s="163"/>
      <c r="AB5" s="163"/>
      <c r="AC5" s="163"/>
      <c r="AD5" s="163"/>
    </row>
    <row r="6" spans="1:31" s="10" customFormat="1" ht="8.25" customHeight="1" x14ac:dyDescent="0.35">
      <c r="E6" s="11"/>
      <c r="F6" s="11"/>
      <c r="G6" s="11"/>
      <c r="H6" s="12"/>
      <c r="I6" s="12"/>
      <c r="J6" s="12"/>
      <c r="K6" s="12"/>
      <c r="L6" s="12"/>
      <c r="M6" s="12"/>
      <c r="N6" s="12"/>
      <c r="O6" s="13"/>
      <c r="P6" s="14"/>
      <c r="Q6" s="14"/>
      <c r="R6" s="14"/>
      <c r="S6" s="14"/>
      <c r="T6" s="14"/>
      <c r="U6" s="14"/>
      <c r="V6" s="15"/>
      <c r="W6" s="15"/>
      <c r="X6" s="14"/>
      <c r="Y6" s="14"/>
      <c r="Z6" s="14"/>
      <c r="AA6" s="14"/>
      <c r="AB6" s="14"/>
      <c r="AC6" s="14"/>
      <c r="AD6" s="14"/>
    </row>
    <row r="7" spans="1:31" s="10" customFormat="1" ht="23.25" customHeight="1" x14ac:dyDescent="0.3">
      <c r="A7" s="165" t="s">
        <v>5</v>
      </c>
      <c r="B7" s="168" t="s">
        <v>6</v>
      </c>
      <c r="C7" s="169"/>
      <c r="D7" s="174" t="s">
        <v>7</v>
      </c>
      <c r="E7" s="174" t="s">
        <v>8</v>
      </c>
      <c r="F7" s="177" t="s">
        <v>9</v>
      </c>
      <c r="G7" s="64"/>
      <c r="H7" s="180" t="s">
        <v>10</v>
      </c>
      <c r="I7" s="181"/>
      <c r="J7" s="181"/>
      <c r="K7" s="181"/>
      <c r="L7" s="181"/>
      <c r="M7" s="181"/>
      <c r="N7" s="181"/>
      <c r="O7" s="181"/>
      <c r="P7" s="181"/>
      <c r="Q7" s="181"/>
      <c r="R7" s="181"/>
      <c r="S7" s="182"/>
      <c r="T7" s="71"/>
      <c r="U7" s="198" t="s">
        <v>11</v>
      </c>
      <c r="V7" s="183" t="s">
        <v>12</v>
      </c>
      <c r="W7" s="198" t="s">
        <v>13</v>
      </c>
      <c r="X7" s="183" t="s">
        <v>14</v>
      </c>
      <c r="Y7" s="198" t="s">
        <v>15</v>
      </c>
      <c r="Z7" s="189" t="s">
        <v>16</v>
      </c>
      <c r="AA7" s="189" t="s">
        <v>82</v>
      </c>
      <c r="AB7" s="189" t="s">
        <v>17</v>
      </c>
      <c r="AC7" s="189" t="s">
        <v>18</v>
      </c>
      <c r="AD7" s="189" t="s">
        <v>19</v>
      </c>
    </row>
    <row r="8" spans="1:31" s="10" customFormat="1" ht="55.5" customHeight="1" x14ac:dyDescent="0.3">
      <c r="A8" s="166"/>
      <c r="B8" s="170"/>
      <c r="C8" s="171"/>
      <c r="D8" s="175"/>
      <c r="E8" s="175"/>
      <c r="F8" s="178"/>
      <c r="G8" s="65" t="s">
        <v>64</v>
      </c>
      <c r="H8" s="192" t="s">
        <v>20</v>
      </c>
      <c r="I8" s="193"/>
      <c r="J8" s="194" t="s">
        <v>21</v>
      </c>
      <c r="K8" s="195"/>
      <c r="L8" s="196" t="s">
        <v>22</v>
      </c>
      <c r="M8" s="197"/>
      <c r="N8" s="183" t="s">
        <v>23</v>
      </c>
      <c r="O8" s="183" t="s">
        <v>73</v>
      </c>
      <c r="P8" s="183" t="s">
        <v>74</v>
      </c>
      <c r="Q8" s="183" t="s">
        <v>24</v>
      </c>
      <c r="R8" s="183" t="s">
        <v>75</v>
      </c>
      <c r="S8" s="183" t="s">
        <v>25</v>
      </c>
      <c r="T8" s="183" t="s">
        <v>72</v>
      </c>
      <c r="U8" s="199"/>
      <c r="V8" s="201"/>
      <c r="W8" s="202"/>
      <c r="X8" s="201"/>
      <c r="Y8" s="202"/>
      <c r="Z8" s="190"/>
      <c r="AA8" s="190"/>
      <c r="AB8" s="190"/>
      <c r="AC8" s="190"/>
      <c r="AD8" s="190"/>
    </row>
    <row r="9" spans="1:31" s="10" customFormat="1" ht="89.25" customHeight="1" x14ac:dyDescent="0.3">
      <c r="A9" s="167"/>
      <c r="B9" s="172"/>
      <c r="C9" s="173"/>
      <c r="D9" s="176"/>
      <c r="E9" s="176"/>
      <c r="F9" s="179"/>
      <c r="G9" s="66"/>
      <c r="H9" s="16" t="s">
        <v>26</v>
      </c>
      <c r="I9" s="16" t="s">
        <v>27</v>
      </c>
      <c r="J9" s="185" t="s">
        <v>28</v>
      </c>
      <c r="K9" s="186"/>
      <c r="L9" s="16" t="s">
        <v>26</v>
      </c>
      <c r="M9" s="16" t="s">
        <v>27</v>
      </c>
      <c r="N9" s="184"/>
      <c r="O9" s="184"/>
      <c r="P9" s="184"/>
      <c r="Q9" s="184"/>
      <c r="R9" s="184"/>
      <c r="S9" s="184"/>
      <c r="T9" s="184"/>
      <c r="U9" s="199"/>
      <c r="V9" s="184"/>
      <c r="W9" s="202"/>
      <c r="X9" s="184"/>
      <c r="Y9" s="202"/>
      <c r="Z9" s="191"/>
      <c r="AA9" s="191"/>
      <c r="AB9" s="191"/>
      <c r="AC9" s="191"/>
      <c r="AD9" s="191"/>
    </row>
    <row r="10" spans="1:31" s="25" customFormat="1" ht="24" customHeight="1" thickBot="1" x14ac:dyDescent="0.3">
      <c r="A10" s="17" t="s">
        <v>29</v>
      </c>
      <c r="B10" s="18" t="s">
        <v>30</v>
      </c>
      <c r="C10" s="19"/>
      <c r="D10" s="20" t="s">
        <v>31</v>
      </c>
      <c r="E10" s="20" t="s">
        <v>32</v>
      </c>
      <c r="F10" s="20" t="s">
        <v>33</v>
      </c>
      <c r="G10" s="20"/>
      <c r="H10" s="21" t="s">
        <v>34</v>
      </c>
      <c r="I10" s="21" t="s">
        <v>35</v>
      </c>
      <c r="J10" s="187"/>
      <c r="K10" s="188"/>
      <c r="L10" s="21" t="s">
        <v>36</v>
      </c>
      <c r="M10" s="21" t="s">
        <v>37</v>
      </c>
      <c r="N10" s="22" t="s">
        <v>38</v>
      </c>
      <c r="O10" s="17" t="s">
        <v>39</v>
      </c>
      <c r="P10" s="23" t="s">
        <v>40</v>
      </c>
      <c r="Q10" s="23" t="s">
        <v>41</v>
      </c>
      <c r="R10" s="24" t="s">
        <v>42</v>
      </c>
      <c r="S10" s="24" t="s">
        <v>43</v>
      </c>
      <c r="T10" s="24"/>
      <c r="U10" s="200"/>
      <c r="V10" s="23" t="s">
        <v>44</v>
      </c>
      <c r="W10" s="203"/>
      <c r="X10" s="22" t="s">
        <v>45</v>
      </c>
      <c r="Y10" s="203"/>
      <c r="Z10" s="22" t="s">
        <v>46</v>
      </c>
      <c r="AA10" s="17" t="s">
        <v>47</v>
      </c>
      <c r="AB10" s="23" t="s">
        <v>48</v>
      </c>
      <c r="AC10" s="23" t="s">
        <v>49</v>
      </c>
      <c r="AD10" s="24" t="s">
        <v>50</v>
      </c>
    </row>
    <row r="11" spans="1:31" s="32" customFormat="1" ht="30.75" customHeight="1" thickBot="1" x14ac:dyDescent="0.25">
      <c r="A11" s="26"/>
      <c r="B11" s="236" t="s">
        <v>51</v>
      </c>
      <c r="C11" s="239" t="s">
        <v>52</v>
      </c>
      <c r="D11" s="56" t="s">
        <v>76</v>
      </c>
      <c r="E11" s="46" t="s">
        <v>77</v>
      </c>
      <c r="F11" s="154">
        <v>1</v>
      </c>
      <c r="G11" s="51"/>
      <c r="H11" s="52">
        <v>30</v>
      </c>
      <c r="I11" s="29"/>
      <c r="J11" s="242">
        <v>5</v>
      </c>
      <c r="K11" s="243"/>
      <c r="L11" s="30">
        <v>1</v>
      </c>
      <c r="M11" s="30"/>
      <c r="N11" s="31">
        <f>H11*L11</f>
        <v>30</v>
      </c>
      <c r="O11" s="208"/>
      <c r="P11" s="211"/>
      <c r="Q11" s="227">
        <f>N21</f>
        <v>280.5</v>
      </c>
      <c r="R11" s="230"/>
      <c r="S11" s="233"/>
      <c r="T11" s="233"/>
      <c r="U11" s="218">
        <v>450</v>
      </c>
      <c r="V11" s="208">
        <f>U11</f>
        <v>450</v>
      </c>
      <c r="W11" s="218">
        <v>587</v>
      </c>
      <c r="X11" s="208">
        <v>587</v>
      </c>
      <c r="Y11" s="218">
        <v>273</v>
      </c>
      <c r="Z11" s="208">
        <v>273</v>
      </c>
      <c r="AA11" s="221"/>
      <c r="AB11" s="224">
        <v>-176.3</v>
      </c>
      <c r="AC11" s="224">
        <v>-30.6</v>
      </c>
      <c r="AD11" s="211">
        <v>-159.69999999999999</v>
      </c>
      <c r="AE11" s="50"/>
    </row>
    <row r="12" spans="1:31" s="32" customFormat="1" ht="24" hidden="1" customHeight="1" x14ac:dyDescent="0.2">
      <c r="A12" s="33"/>
      <c r="B12" s="237"/>
      <c r="C12" s="240"/>
      <c r="D12" s="56"/>
      <c r="E12" s="46"/>
      <c r="F12" s="154"/>
      <c r="G12" s="51"/>
      <c r="H12" s="52">
        <v>30</v>
      </c>
      <c r="I12" s="55"/>
      <c r="J12" s="214"/>
      <c r="K12" s="215"/>
      <c r="L12" s="30">
        <v>1</v>
      </c>
      <c r="M12" s="30">
        <v>0</v>
      </c>
      <c r="N12" s="31">
        <f t="shared" ref="N12:N14" si="0">H12*L12</f>
        <v>30</v>
      </c>
      <c r="O12" s="209"/>
      <c r="P12" s="212"/>
      <c r="Q12" s="228"/>
      <c r="R12" s="231"/>
      <c r="S12" s="234"/>
      <c r="T12" s="234"/>
      <c r="U12" s="219"/>
      <c r="V12" s="209"/>
      <c r="W12" s="219"/>
      <c r="X12" s="209"/>
      <c r="Y12" s="219"/>
      <c r="Z12" s="209"/>
      <c r="AA12" s="222"/>
      <c r="AB12" s="225"/>
      <c r="AC12" s="225"/>
      <c r="AD12" s="212"/>
      <c r="AE12" s="50"/>
    </row>
    <row r="13" spans="1:31" s="32" customFormat="1" ht="24.75" customHeight="1" x14ac:dyDescent="0.2">
      <c r="A13" s="33"/>
      <c r="B13" s="237"/>
      <c r="C13" s="240"/>
      <c r="D13" s="56" t="s">
        <v>60</v>
      </c>
      <c r="E13" s="46" t="s">
        <v>54</v>
      </c>
      <c r="F13" s="155">
        <v>1</v>
      </c>
      <c r="G13" s="27"/>
      <c r="H13" s="52">
        <v>30</v>
      </c>
      <c r="I13" s="34"/>
      <c r="J13" s="214">
        <v>36</v>
      </c>
      <c r="K13" s="215"/>
      <c r="L13" s="30">
        <v>1.2</v>
      </c>
      <c r="M13" s="30"/>
      <c r="N13" s="31">
        <f t="shared" si="0"/>
        <v>36</v>
      </c>
      <c r="O13" s="209"/>
      <c r="P13" s="212"/>
      <c r="Q13" s="228"/>
      <c r="R13" s="231"/>
      <c r="S13" s="234"/>
      <c r="T13" s="234"/>
      <c r="U13" s="219"/>
      <c r="V13" s="209"/>
      <c r="W13" s="219"/>
      <c r="X13" s="209"/>
      <c r="Y13" s="219"/>
      <c r="Z13" s="209"/>
      <c r="AA13" s="222"/>
      <c r="AB13" s="225"/>
      <c r="AC13" s="225"/>
      <c r="AD13" s="212"/>
      <c r="AE13" s="50"/>
    </row>
    <row r="14" spans="1:31" s="32" customFormat="1" ht="28.5" customHeight="1" thickBot="1" x14ac:dyDescent="0.25">
      <c r="A14" s="33"/>
      <c r="B14" s="237"/>
      <c r="C14" s="240"/>
      <c r="D14" s="53" t="s">
        <v>81</v>
      </c>
      <c r="E14" s="57" t="s">
        <v>63</v>
      </c>
      <c r="F14" s="156">
        <v>1</v>
      </c>
      <c r="G14" s="35">
        <v>2</v>
      </c>
      <c r="H14" s="36">
        <v>60</v>
      </c>
      <c r="I14" s="34"/>
      <c r="J14" s="214" t="s">
        <v>65</v>
      </c>
      <c r="K14" s="215"/>
      <c r="L14" s="37">
        <v>1.2</v>
      </c>
      <c r="M14" s="37"/>
      <c r="N14" s="31">
        <f t="shared" si="0"/>
        <v>72</v>
      </c>
      <c r="O14" s="209"/>
      <c r="P14" s="212"/>
      <c r="Q14" s="228"/>
      <c r="R14" s="231"/>
      <c r="S14" s="234"/>
      <c r="T14" s="234"/>
      <c r="U14" s="219"/>
      <c r="V14" s="209"/>
      <c r="W14" s="219"/>
      <c r="X14" s="209"/>
      <c r="Y14" s="219"/>
      <c r="Z14" s="209"/>
      <c r="AA14" s="222"/>
      <c r="AB14" s="225"/>
      <c r="AC14" s="225"/>
      <c r="AD14" s="212"/>
      <c r="AE14" s="70"/>
    </row>
    <row r="15" spans="1:31" s="32" customFormat="1" ht="27.75" hidden="1" customHeight="1" x14ac:dyDescent="0.2">
      <c r="A15" s="33"/>
      <c r="B15" s="237"/>
      <c r="C15" s="240"/>
      <c r="D15" s="53"/>
      <c r="E15" s="57"/>
      <c r="F15" s="156"/>
      <c r="G15" s="35"/>
      <c r="H15" s="36"/>
      <c r="I15" s="47"/>
      <c r="J15" s="214"/>
      <c r="K15" s="215"/>
      <c r="L15" s="37">
        <v>0</v>
      </c>
      <c r="M15" s="37">
        <v>0</v>
      </c>
      <c r="N15" s="31">
        <f t="shared" ref="N15:N18" si="1">H15*L15</f>
        <v>0</v>
      </c>
      <c r="O15" s="209"/>
      <c r="P15" s="212"/>
      <c r="Q15" s="228"/>
      <c r="R15" s="231"/>
      <c r="S15" s="234"/>
      <c r="T15" s="234"/>
      <c r="U15" s="219"/>
      <c r="V15" s="209"/>
      <c r="W15" s="219"/>
      <c r="X15" s="209"/>
      <c r="Y15" s="219"/>
      <c r="Z15" s="209"/>
      <c r="AA15" s="222"/>
      <c r="AB15" s="225"/>
      <c r="AC15" s="225"/>
      <c r="AD15" s="212"/>
      <c r="AE15" s="50"/>
    </row>
    <row r="16" spans="1:31" s="32" customFormat="1" ht="36" hidden="1" customHeight="1" x14ac:dyDescent="0.2">
      <c r="A16" s="33"/>
      <c r="B16" s="237"/>
      <c r="C16" s="240"/>
      <c r="D16" s="53"/>
      <c r="E16" s="57"/>
      <c r="F16" s="156"/>
      <c r="G16" s="35"/>
      <c r="H16" s="36"/>
      <c r="I16" s="58"/>
      <c r="J16" s="214"/>
      <c r="K16" s="215"/>
      <c r="L16" s="37">
        <v>0</v>
      </c>
      <c r="M16" s="37">
        <v>0</v>
      </c>
      <c r="N16" s="31">
        <f t="shared" si="1"/>
        <v>0</v>
      </c>
      <c r="O16" s="209"/>
      <c r="P16" s="212"/>
      <c r="Q16" s="228"/>
      <c r="R16" s="231"/>
      <c r="S16" s="234"/>
      <c r="T16" s="234"/>
      <c r="U16" s="219"/>
      <c r="V16" s="209"/>
      <c r="W16" s="219"/>
      <c r="X16" s="209"/>
      <c r="Y16" s="219"/>
      <c r="Z16" s="209"/>
      <c r="AA16" s="222"/>
      <c r="AB16" s="225"/>
      <c r="AC16" s="225"/>
      <c r="AD16" s="212"/>
      <c r="AE16" s="50"/>
    </row>
    <row r="17" spans="1:42" s="32" customFormat="1" ht="33" hidden="1" customHeight="1" x14ac:dyDescent="0.2">
      <c r="A17" s="33"/>
      <c r="B17" s="237"/>
      <c r="C17" s="240"/>
      <c r="D17" s="53"/>
      <c r="E17" s="57"/>
      <c r="F17" s="156"/>
      <c r="G17" s="35"/>
      <c r="H17" s="36"/>
      <c r="I17" s="47"/>
      <c r="J17" s="214"/>
      <c r="K17" s="215"/>
      <c r="L17" s="37">
        <v>0</v>
      </c>
      <c r="M17" s="37">
        <v>0</v>
      </c>
      <c r="N17" s="31">
        <f t="shared" si="1"/>
        <v>0</v>
      </c>
      <c r="O17" s="209"/>
      <c r="P17" s="212"/>
      <c r="Q17" s="228"/>
      <c r="R17" s="231"/>
      <c r="S17" s="234"/>
      <c r="T17" s="234"/>
      <c r="U17" s="219"/>
      <c r="V17" s="209"/>
      <c r="W17" s="219"/>
      <c r="X17" s="209"/>
      <c r="Y17" s="219"/>
      <c r="Z17" s="209"/>
      <c r="AA17" s="222"/>
      <c r="AB17" s="225"/>
      <c r="AC17" s="225"/>
      <c r="AD17" s="212"/>
      <c r="AE17" s="50"/>
    </row>
    <row r="18" spans="1:42" s="32" customFormat="1" ht="29.25" hidden="1" customHeight="1" x14ac:dyDescent="0.2">
      <c r="A18" s="33"/>
      <c r="B18" s="237"/>
      <c r="C18" s="240"/>
      <c r="D18" s="53"/>
      <c r="E18" s="57"/>
      <c r="F18" s="156"/>
      <c r="G18" s="35"/>
      <c r="H18" s="36"/>
      <c r="I18" s="34"/>
      <c r="J18" s="214"/>
      <c r="K18" s="215"/>
      <c r="L18" s="37">
        <v>0</v>
      </c>
      <c r="M18" s="37">
        <v>0</v>
      </c>
      <c r="N18" s="31">
        <f t="shared" si="1"/>
        <v>0</v>
      </c>
      <c r="O18" s="209"/>
      <c r="P18" s="212"/>
      <c r="Q18" s="228"/>
      <c r="R18" s="231"/>
      <c r="S18" s="234"/>
      <c r="T18" s="234"/>
      <c r="U18" s="219"/>
      <c r="V18" s="209"/>
      <c r="W18" s="219"/>
      <c r="X18" s="209"/>
      <c r="Y18" s="219"/>
      <c r="Z18" s="209"/>
      <c r="AA18" s="222"/>
      <c r="AB18" s="225"/>
      <c r="AC18" s="225"/>
      <c r="AD18" s="212"/>
      <c r="AE18" s="50"/>
    </row>
    <row r="19" spans="1:42" s="32" customFormat="1" ht="29.25" customHeight="1" x14ac:dyDescent="0.2">
      <c r="A19" s="33"/>
      <c r="B19" s="237"/>
      <c r="C19" s="240"/>
      <c r="D19" s="56" t="s">
        <v>78</v>
      </c>
      <c r="E19" s="46" t="s">
        <v>77</v>
      </c>
      <c r="F19" s="156">
        <v>1</v>
      </c>
      <c r="G19" s="35"/>
      <c r="H19" s="36"/>
      <c r="I19" s="34">
        <v>60</v>
      </c>
      <c r="J19" s="48"/>
      <c r="K19" s="49">
        <v>5</v>
      </c>
      <c r="L19" s="67"/>
      <c r="M19" s="37">
        <v>1</v>
      </c>
      <c r="N19" s="31">
        <f t="shared" ref="N19:N20" si="2">I19*0.75*M19</f>
        <v>45</v>
      </c>
      <c r="O19" s="209"/>
      <c r="P19" s="212"/>
      <c r="Q19" s="228"/>
      <c r="R19" s="231"/>
      <c r="S19" s="234"/>
      <c r="T19" s="234"/>
      <c r="U19" s="219"/>
      <c r="V19" s="209"/>
      <c r="W19" s="219"/>
      <c r="X19" s="209"/>
      <c r="Y19" s="219"/>
      <c r="Z19" s="209"/>
      <c r="AA19" s="222"/>
      <c r="AB19" s="225"/>
      <c r="AC19" s="225"/>
      <c r="AD19" s="212"/>
      <c r="AE19" s="50"/>
    </row>
    <row r="20" spans="1:42" s="32" customFormat="1" ht="36.75" customHeight="1" x14ac:dyDescent="0.2">
      <c r="A20" s="33"/>
      <c r="B20" s="237"/>
      <c r="C20" s="240"/>
      <c r="D20" s="72" t="s">
        <v>79</v>
      </c>
      <c r="E20" s="73" t="s">
        <v>80</v>
      </c>
      <c r="F20" s="157">
        <v>1</v>
      </c>
      <c r="G20" s="73">
        <v>2</v>
      </c>
      <c r="H20" s="60"/>
      <c r="I20" s="74">
        <v>90</v>
      </c>
      <c r="J20" s="216">
        <v>56</v>
      </c>
      <c r="K20" s="217"/>
      <c r="L20" s="75"/>
      <c r="M20" s="75">
        <v>1</v>
      </c>
      <c r="N20" s="76">
        <f t="shared" si="2"/>
        <v>67.5</v>
      </c>
      <c r="O20" s="209"/>
      <c r="P20" s="212"/>
      <c r="Q20" s="228"/>
      <c r="R20" s="231"/>
      <c r="S20" s="234"/>
      <c r="T20" s="234"/>
      <c r="U20" s="219"/>
      <c r="V20" s="209"/>
      <c r="W20" s="219"/>
      <c r="X20" s="209"/>
      <c r="Y20" s="219"/>
      <c r="Z20" s="209"/>
      <c r="AA20" s="222"/>
      <c r="AB20" s="225"/>
      <c r="AC20" s="225"/>
      <c r="AD20" s="212"/>
      <c r="AE20" s="50"/>
    </row>
    <row r="21" spans="1:42" s="80" customFormat="1" ht="27" customHeight="1" x14ac:dyDescent="0.2">
      <c r="A21" s="81"/>
      <c r="B21" s="82"/>
      <c r="C21" s="83"/>
      <c r="D21" s="84"/>
      <c r="E21" s="85"/>
      <c r="F21" s="86"/>
      <c r="G21" s="86"/>
      <c r="H21" s="87"/>
      <c r="I21" s="87"/>
      <c r="J21" s="204"/>
      <c r="K21" s="205"/>
      <c r="L21" s="88"/>
      <c r="M21" s="88"/>
      <c r="N21" s="90">
        <f>SUM(N11:N20)</f>
        <v>280.5</v>
      </c>
      <c r="O21" s="87"/>
      <c r="P21" s="87"/>
      <c r="Q21" s="88"/>
      <c r="R21" s="87"/>
      <c r="S21" s="88"/>
      <c r="T21" s="88"/>
      <c r="U21" s="87"/>
      <c r="V21" s="87"/>
      <c r="W21" s="87"/>
      <c r="X21" s="87"/>
      <c r="Y21" s="87"/>
      <c r="Z21" s="87"/>
      <c r="AA21" s="88"/>
      <c r="AB21" s="89"/>
      <c r="AC21" s="89"/>
      <c r="AD21" s="87"/>
      <c r="AE21" s="32"/>
      <c r="AF21" s="32"/>
      <c r="AG21" s="32"/>
      <c r="AH21" s="32"/>
      <c r="AI21" s="32"/>
      <c r="AJ21" s="32"/>
      <c r="AK21" s="32"/>
      <c r="AL21" s="32"/>
      <c r="AM21" s="32"/>
      <c r="AN21" s="32"/>
      <c r="AO21" s="32"/>
      <c r="AP21" s="32"/>
    </row>
    <row r="22" spans="1:42" s="32" customFormat="1" ht="30.75" customHeight="1" x14ac:dyDescent="0.2">
      <c r="A22" s="33"/>
      <c r="B22" s="236" t="s">
        <v>51</v>
      </c>
      <c r="C22" s="239" t="s">
        <v>52</v>
      </c>
      <c r="D22" s="77" t="s">
        <v>53</v>
      </c>
      <c r="E22" s="78" t="s">
        <v>54</v>
      </c>
      <c r="F22" s="154">
        <v>2</v>
      </c>
      <c r="G22" s="51">
        <v>1</v>
      </c>
      <c r="H22" s="52"/>
      <c r="I22" s="69">
        <v>60</v>
      </c>
      <c r="J22" s="206">
        <v>31</v>
      </c>
      <c r="K22" s="207"/>
      <c r="L22" s="54">
        <v>0</v>
      </c>
      <c r="M22" s="54">
        <v>1.1000000000000001</v>
      </c>
      <c r="N22" s="79">
        <f>I22*0.75*M22</f>
        <v>49.500000000000007</v>
      </c>
      <c r="O22" s="208">
        <v>67.5</v>
      </c>
      <c r="P22" s="211">
        <v>67.5</v>
      </c>
      <c r="Q22" s="227">
        <f>O22+P22+N37</f>
        <v>607.5</v>
      </c>
      <c r="R22" s="230">
        <v>450</v>
      </c>
      <c r="S22" s="233">
        <v>60</v>
      </c>
      <c r="T22" s="233">
        <v>0</v>
      </c>
      <c r="U22" s="218">
        <v>450</v>
      </c>
      <c r="V22" s="208">
        <f>U22</f>
        <v>450</v>
      </c>
      <c r="W22" s="218">
        <v>587</v>
      </c>
      <c r="X22" s="208">
        <v>587</v>
      </c>
      <c r="Y22" s="218">
        <v>273</v>
      </c>
      <c r="Z22" s="208">
        <v>273</v>
      </c>
      <c r="AA22" s="221">
        <f>Q37+S22+T22</f>
        <v>948</v>
      </c>
      <c r="AB22" s="224">
        <v>-176.3</v>
      </c>
      <c r="AC22" s="224">
        <v>-30.6</v>
      </c>
      <c r="AD22" s="211">
        <v>-159.69999999999999</v>
      </c>
      <c r="AE22" s="50"/>
    </row>
    <row r="23" spans="1:42" s="32" customFormat="1" ht="24" hidden="1" customHeight="1" x14ac:dyDescent="0.2">
      <c r="A23" s="33"/>
      <c r="B23" s="237"/>
      <c r="C23" s="240"/>
      <c r="D23" s="56"/>
      <c r="E23" s="46"/>
      <c r="F23" s="154"/>
      <c r="G23" s="51"/>
      <c r="H23" s="52"/>
      <c r="I23" s="55"/>
      <c r="J23" s="214"/>
      <c r="K23" s="215"/>
      <c r="L23" s="30">
        <v>0</v>
      </c>
      <c r="M23" s="30">
        <v>0</v>
      </c>
      <c r="N23" s="31">
        <f t="shared" ref="N23:N24" si="3">I23*0.75*M23</f>
        <v>0</v>
      </c>
      <c r="O23" s="209"/>
      <c r="P23" s="212"/>
      <c r="Q23" s="228"/>
      <c r="R23" s="231"/>
      <c r="S23" s="234"/>
      <c r="T23" s="234"/>
      <c r="U23" s="219"/>
      <c r="V23" s="209"/>
      <c r="W23" s="219"/>
      <c r="X23" s="209"/>
      <c r="Y23" s="219"/>
      <c r="Z23" s="209"/>
      <c r="AA23" s="222"/>
      <c r="AB23" s="225"/>
      <c r="AC23" s="225"/>
      <c r="AD23" s="212"/>
      <c r="AE23" s="50"/>
    </row>
    <row r="24" spans="1:42" s="32" customFormat="1" ht="24.75" customHeight="1" x14ac:dyDescent="0.2">
      <c r="A24" s="33"/>
      <c r="B24" s="237"/>
      <c r="C24" s="240"/>
      <c r="D24" s="56" t="s">
        <v>55</v>
      </c>
      <c r="E24" s="27" t="s">
        <v>56</v>
      </c>
      <c r="F24" s="155">
        <v>2</v>
      </c>
      <c r="G24" s="27">
        <v>2</v>
      </c>
      <c r="H24" s="28"/>
      <c r="I24" s="34">
        <v>180</v>
      </c>
      <c r="J24" s="214">
        <v>51</v>
      </c>
      <c r="K24" s="215"/>
      <c r="L24" s="30">
        <v>0</v>
      </c>
      <c r="M24" s="30">
        <v>1</v>
      </c>
      <c r="N24" s="31">
        <f t="shared" si="3"/>
        <v>135</v>
      </c>
      <c r="O24" s="209"/>
      <c r="P24" s="212"/>
      <c r="Q24" s="228"/>
      <c r="R24" s="231"/>
      <c r="S24" s="234"/>
      <c r="T24" s="234"/>
      <c r="U24" s="219"/>
      <c r="V24" s="209"/>
      <c r="W24" s="219"/>
      <c r="X24" s="209"/>
      <c r="Y24" s="219"/>
      <c r="Z24" s="209"/>
      <c r="AA24" s="222"/>
      <c r="AB24" s="225"/>
      <c r="AC24" s="225"/>
      <c r="AD24" s="212"/>
      <c r="AE24" s="50"/>
    </row>
    <row r="25" spans="1:42" s="32" customFormat="1" ht="28.5" customHeight="1" x14ac:dyDescent="0.2">
      <c r="A25" s="33"/>
      <c r="B25" s="237"/>
      <c r="C25" s="240"/>
      <c r="D25" s="53" t="s">
        <v>60</v>
      </c>
      <c r="E25" s="57" t="s">
        <v>63</v>
      </c>
      <c r="F25" s="156">
        <v>2</v>
      </c>
      <c r="G25" s="35">
        <v>1</v>
      </c>
      <c r="H25" s="36">
        <v>60</v>
      </c>
      <c r="I25" s="34"/>
      <c r="J25" s="214" t="s">
        <v>65</v>
      </c>
      <c r="K25" s="215"/>
      <c r="L25" s="37">
        <v>1.2</v>
      </c>
      <c r="M25" s="37">
        <v>0</v>
      </c>
      <c r="N25" s="31">
        <f>H25*L25</f>
        <v>72</v>
      </c>
      <c r="O25" s="209"/>
      <c r="P25" s="212"/>
      <c r="Q25" s="228"/>
      <c r="R25" s="231"/>
      <c r="S25" s="234"/>
      <c r="T25" s="234"/>
      <c r="U25" s="219"/>
      <c r="V25" s="209"/>
      <c r="W25" s="219"/>
      <c r="X25" s="209"/>
      <c r="Y25" s="219"/>
      <c r="Z25" s="209"/>
      <c r="AA25" s="222"/>
      <c r="AB25" s="225"/>
      <c r="AC25" s="225"/>
      <c r="AD25" s="212"/>
      <c r="AE25" s="70"/>
    </row>
    <row r="26" spans="1:42" s="32" customFormat="1" ht="27.75" hidden="1" customHeight="1" x14ac:dyDescent="0.2">
      <c r="A26" s="33"/>
      <c r="B26" s="237"/>
      <c r="C26" s="240"/>
      <c r="D26" s="53" t="s">
        <v>60</v>
      </c>
      <c r="E26" s="57" t="s">
        <v>61</v>
      </c>
      <c r="F26" s="156"/>
      <c r="G26" s="35"/>
      <c r="H26" s="36"/>
      <c r="I26" s="47"/>
      <c r="J26" s="214"/>
      <c r="K26" s="215"/>
      <c r="L26" s="37">
        <v>0</v>
      </c>
      <c r="M26" s="37">
        <v>0</v>
      </c>
      <c r="N26" s="31">
        <f t="shared" ref="N26:N29" si="4">H26*L26</f>
        <v>0</v>
      </c>
      <c r="O26" s="209"/>
      <c r="P26" s="212"/>
      <c r="Q26" s="228"/>
      <c r="R26" s="231"/>
      <c r="S26" s="234"/>
      <c r="T26" s="234"/>
      <c r="U26" s="219"/>
      <c r="V26" s="209"/>
      <c r="W26" s="219"/>
      <c r="X26" s="209"/>
      <c r="Y26" s="219"/>
      <c r="Z26" s="209"/>
      <c r="AA26" s="222"/>
      <c r="AB26" s="225"/>
      <c r="AC26" s="225"/>
      <c r="AD26" s="212"/>
      <c r="AE26" s="50"/>
    </row>
    <row r="27" spans="1:42" s="32" customFormat="1" ht="36" hidden="1" customHeight="1" x14ac:dyDescent="0.2">
      <c r="A27" s="33"/>
      <c r="B27" s="237"/>
      <c r="C27" s="240"/>
      <c r="D27" s="53" t="s">
        <v>60</v>
      </c>
      <c r="E27" s="57" t="s">
        <v>61</v>
      </c>
      <c r="F27" s="156"/>
      <c r="G27" s="35"/>
      <c r="H27" s="36"/>
      <c r="I27" s="58"/>
      <c r="J27" s="214"/>
      <c r="K27" s="215"/>
      <c r="L27" s="37">
        <v>0</v>
      </c>
      <c r="M27" s="37">
        <v>0</v>
      </c>
      <c r="N27" s="31">
        <f t="shared" si="4"/>
        <v>0</v>
      </c>
      <c r="O27" s="209"/>
      <c r="P27" s="212"/>
      <c r="Q27" s="228"/>
      <c r="R27" s="231"/>
      <c r="S27" s="234"/>
      <c r="T27" s="234"/>
      <c r="U27" s="219"/>
      <c r="V27" s="209"/>
      <c r="W27" s="219"/>
      <c r="X27" s="209"/>
      <c r="Y27" s="219"/>
      <c r="Z27" s="209"/>
      <c r="AA27" s="222"/>
      <c r="AB27" s="225"/>
      <c r="AC27" s="225"/>
      <c r="AD27" s="212"/>
      <c r="AE27" s="50"/>
    </row>
    <row r="28" spans="1:42" s="32" customFormat="1" ht="33" hidden="1" customHeight="1" x14ac:dyDescent="0.2">
      <c r="A28" s="33"/>
      <c r="B28" s="237"/>
      <c r="C28" s="240"/>
      <c r="D28" s="53" t="s">
        <v>60</v>
      </c>
      <c r="E28" s="57" t="s">
        <v>61</v>
      </c>
      <c r="F28" s="156"/>
      <c r="G28" s="35"/>
      <c r="H28" s="36"/>
      <c r="I28" s="47"/>
      <c r="J28" s="214"/>
      <c r="K28" s="215"/>
      <c r="L28" s="37">
        <v>0</v>
      </c>
      <c r="M28" s="37">
        <v>0</v>
      </c>
      <c r="N28" s="31">
        <f t="shared" si="4"/>
        <v>0</v>
      </c>
      <c r="O28" s="209"/>
      <c r="P28" s="212"/>
      <c r="Q28" s="228"/>
      <c r="R28" s="231"/>
      <c r="S28" s="234"/>
      <c r="T28" s="234"/>
      <c r="U28" s="219"/>
      <c r="V28" s="209"/>
      <c r="W28" s="219"/>
      <c r="X28" s="209"/>
      <c r="Y28" s="219"/>
      <c r="Z28" s="209"/>
      <c r="AA28" s="222"/>
      <c r="AB28" s="225"/>
      <c r="AC28" s="225"/>
      <c r="AD28" s="212"/>
      <c r="AE28" s="50"/>
    </row>
    <row r="29" spans="1:42" s="32" customFormat="1" ht="29.25" hidden="1" customHeight="1" x14ac:dyDescent="0.2">
      <c r="A29" s="33"/>
      <c r="B29" s="237"/>
      <c r="C29" s="240"/>
      <c r="D29" s="53" t="s">
        <v>60</v>
      </c>
      <c r="E29" s="57" t="s">
        <v>61</v>
      </c>
      <c r="F29" s="156"/>
      <c r="G29" s="35"/>
      <c r="H29" s="36"/>
      <c r="I29" s="34"/>
      <c r="J29" s="214"/>
      <c r="K29" s="215"/>
      <c r="L29" s="37">
        <v>0</v>
      </c>
      <c r="M29" s="37">
        <v>0</v>
      </c>
      <c r="N29" s="31">
        <f t="shared" si="4"/>
        <v>0</v>
      </c>
      <c r="O29" s="209"/>
      <c r="P29" s="212"/>
      <c r="Q29" s="228"/>
      <c r="R29" s="231"/>
      <c r="S29" s="234"/>
      <c r="T29" s="234"/>
      <c r="U29" s="219"/>
      <c r="V29" s="209"/>
      <c r="W29" s="219"/>
      <c r="X29" s="209"/>
      <c r="Y29" s="219"/>
      <c r="Z29" s="209"/>
      <c r="AA29" s="222"/>
      <c r="AB29" s="225"/>
      <c r="AC29" s="225"/>
      <c r="AD29" s="212"/>
      <c r="AE29" s="50"/>
    </row>
    <row r="30" spans="1:42" s="32" customFormat="1" ht="29.25" customHeight="1" x14ac:dyDescent="0.2">
      <c r="A30" s="33"/>
      <c r="B30" s="237"/>
      <c r="C30" s="240"/>
      <c r="D30" s="53" t="s">
        <v>60</v>
      </c>
      <c r="E30" s="57" t="s">
        <v>62</v>
      </c>
      <c r="F30" s="156">
        <v>2</v>
      </c>
      <c r="G30" s="35">
        <v>1</v>
      </c>
      <c r="H30" s="36">
        <v>30</v>
      </c>
      <c r="I30" s="34"/>
      <c r="J30" s="214">
        <v>58</v>
      </c>
      <c r="K30" s="215"/>
      <c r="L30" s="67">
        <v>1.2</v>
      </c>
      <c r="M30" s="37">
        <v>0</v>
      </c>
      <c r="N30" s="31">
        <f>H30*L30*0.75</f>
        <v>27</v>
      </c>
      <c r="O30" s="209"/>
      <c r="P30" s="212"/>
      <c r="Q30" s="228"/>
      <c r="R30" s="231"/>
      <c r="S30" s="234"/>
      <c r="T30" s="234"/>
      <c r="U30" s="219"/>
      <c r="V30" s="209"/>
      <c r="W30" s="219"/>
      <c r="X30" s="209"/>
      <c r="Y30" s="219"/>
      <c r="Z30" s="209"/>
      <c r="AA30" s="222"/>
      <c r="AB30" s="225"/>
      <c r="AC30" s="225"/>
      <c r="AD30" s="212"/>
      <c r="AE30" s="50"/>
    </row>
    <row r="31" spans="1:42" s="32" customFormat="1" ht="29.25" customHeight="1" x14ac:dyDescent="0.2">
      <c r="A31" s="33"/>
      <c r="B31" s="237"/>
      <c r="C31" s="240"/>
      <c r="D31" s="53" t="s">
        <v>141</v>
      </c>
      <c r="E31" s="27" t="s">
        <v>68</v>
      </c>
      <c r="F31" s="156">
        <v>2</v>
      </c>
      <c r="G31" s="35">
        <v>1</v>
      </c>
      <c r="H31" s="36">
        <v>60</v>
      </c>
      <c r="I31" s="34"/>
      <c r="J31" s="48">
        <v>48</v>
      </c>
      <c r="K31" s="49">
        <v>57</v>
      </c>
      <c r="L31" s="67">
        <v>1.2</v>
      </c>
      <c r="M31" s="37"/>
      <c r="N31" s="31">
        <f>H31*L31</f>
        <v>72</v>
      </c>
      <c r="O31" s="209"/>
      <c r="P31" s="212"/>
      <c r="Q31" s="228"/>
      <c r="R31" s="231"/>
      <c r="S31" s="234"/>
      <c r="T31" s="234"/>
      <c r="U31" s="219"/>
      <c r="V31" s="209"/>
      <c r="W31" s="219"/>
      <c r="X31" s="209"/>
      <c r="Y31" s="219"/>
      <c r="Z31" s="209"/>
      <c r="AA31" s="222"/>
      <c r="AB31" s="225"/>
      <c r="AC31" s="225"/>
      <c r="AD31" s="212"/>
      <c r="AE31" s="50"/>
    </row>
    <row r="32" spans="1:42" s="32" customFormat="1" ht="29.25" customHeight="1" x14ac:dyDescent="0.2">
      <c r="A32" s="33"/>
      <c r="B32" s="237"/>
      <c r="C32" s="240"/>
      <c r="D32" s="53" t="s">
        <v>60</v>
      </c>
      <c r="E32" s="27" t="s">
        <v>67</v>
      </c>
      <c r="F32" s="156">
        <v>2</v>
      </c>
      <c r="G32" s="35">
        <v>1</v>
      </c>
      <c r="H32" s="36">
        <v>30</v>
      </c>
      <c r="I32" s="34"/>
      <c r="J32" s="48"/>
      <c r="K32" s="49">
        <v>64</v>
      </c>
      <c r="L32" s="67">
        <v>1.2</v>
      </c>
      <c r="M32" s="37"/>
      <c r="N32" s="31">
        <f>H32*L32*0.75</f>
        <v>27</v>
      </c>
      <c r="O32" s="209"/>
      <c r="P32" s="212"/>
      <c r="Q32" s="228"/>
      <c r="R32" s="231"/>
      <c r="S32" s="234"/>
      <c r="T32" s="234"/>
      <c r="U32" s="219"/>
      <c r="V32" s="209"/>
      <c r="W32" s="219"/>
      <c r="X32" s="209"/>
      <c r="Y32" s="219"/>
      <c r="Z32" s="209"/>
      <c r="AA32" s="222"/>
      <c r="AB32" s="225"/>
      <c r="AC32" s="225"/>
      <c r="AD32" s="212"/>
      <c r="AE32" s="50"/>
    </row>
    <row r="33" spans="1:31" s="32" customFormat="1" ht="27.75" customHeight="1" x14ac:dyDescent="0.2">
      <c r="A33" s="33"/>
      <c r="B33" s="237"/>
      <c r="C33" s="240"/>
      <c r="D33" s="59" t="s">
        <v>57</v>
      </c>
      <c r="E33" s="35" t="s">
        <v>58</v>
      </c>
      <c r="F33" s="156">
        <v>2</v>
      </c>
      <c r="G33" s="35">
        <v>1</v>
      </c>
      <c r="H33" s="36">
        <v>30</v>
      </c>
      <c r="I33" s="47"/>
      <c r="J33" s="214" t="s">
        <v>66</v>
      </c>
      <c r="K33" s="215"/>
      <c r="L33" s="37">
        <v>1.2000000000000002</v>
      </c>
      <c r="M33" s="37">
        <v>0</v>
      </c>
      <c r="N33" s="38">
        <v>36</v>
      </c>
      <c r="O33" s="209"/>
      <c r="P33" s="212"/>
      <c r="Q33" s="228"/>
      <c r="R33" s="231"/>
      <c r="S33" s="234"/>
      <c r="T33" s="234"/>
      <c r="U33" s="219"/>
      <c r="V33" s="209"/>
      <c r="W33" s="219"/>
      <c r="X33" s="209"/>
      <c r="Y33" s="219"/>
      <c r="Z33" s="209"/>
      <c r="AA33" s="222"/>
      <c r="AB33" s="225"/>
      <c r="AC33" s="225"/>
      <c r="AD33" s="212"/>
      <c r="AE33" s="50"/>
    </row>
    <row r="34" spans="1:31" s="32" customFormat="1" ht="21.75" customHeight="1" x14ac:dyDescent="0.2">
      <c r="A34" s="33"/>
      <c r="B34" s="237"/>
      <c r="C34" s="240"/>
      <c r="D34" s="59" t="s">
        <v>59</v>
      </c>
      <c r="E34" s="35" t="s">
        <v>58</v>
      </c>
      <c r="F34" s="156">
        <v>2</v>
      </c>
      <c r="G34" s="35">
        <v>1</v>
      </c>
      <c r="H34" s="36"/>
      <c r="I34" s="60">
        <v>60</v>
      </c>
      <c r="J34" s="214" t="s">
        <v>66</v>
      </c>
      <c r="K34" s="215"/>
      <c r="L34" s="37">
        <v>0</v>
      </c>
      <c r="M34" s="37">
        <v>1.2</v>
      </c>
      <c r="N34" s="38">
        <f t="shared" ref="N34" si="5">I34*0.75*M34</f>
        <v>54</v>
      </c>
      <c r="O34" s="209"/>
      <c r="P34" s="212"/>
      <c r="Q34" s="228"/>
      <c r="R34" s="231"/>
      <c r="S34" s="234"/>
      <c r="T34" s="234"/>
      <c r="U34" s="219"/>
      <c r="V34" s="209"/>
      <c r="W34" s="219"/>
      <c r="X34" s="209"/>
      <c r="Y34" s="219"/>
      <c r="Z34" s="209"/>
      <c r="AA34" s="222"/>
      <c r="AB34" s="225"/>
      <c r="AC34" s="225"/>
      <c r="AD34" s="212"/>
      <c r="AE34" s="50"/>
    </row>
    <row r="35" spans="1:31" s="32" customFormat="1" ht="27" customHeight="1" x14ac:dyDescent="0.2">
      <c r="A35" s="33"/>
      <c r="B35" s="237"/>
      <c r="C35" s="240"/>
      <c r="D35" s="39" t="s">
        <v>71</v>
      </c>
      <c r="E35" s="57" t="s">
        <v>69</v>
      </c>
      <c r="F35" s="158" t="s">
        <v>139</v>
      </c>
      <c r="G35" s="44"/>
      <c r="H35" s="40">
        <v>450</v>
      </c>
      <c r="I35" s="40"/>
      <c r="J35" s="214">
        <v>42</v>
      </c>
      <c r="K35" s="215"/>
      <c r="L35" s="68">
        <v>0.15</v>
      </c>
      <c r="M35" s="41">
        <v>0</v>
      </c>
      <c r="N35" s="42"/>
      <c r="O35" s="209"/>
      <c r="P35" s="212"/>
      <c r="Q35" s="228"/>
      <c r="R35" s="231"/>
      <c r="S35" s="234"/>
      <c r="T35" s="234"/>
      <c r="U35" s="219"/>
      <c r="V35" s="209"/>
      <c r="W35" s="219"/>
      <c r="X35" s="209"/>
      <c r="Y35" s="219"/>
      <c r="Z35" s="209"/>
      <c r="AA35" s="222"/>
      <c r="AB35" s="225"/>
      <c r="AC35" s="225"/>
      <c r="AD35" s="212"/>
      <c r="AE35" s="50"/>
    </row>
    <row r="36" spans="1:31" s="32" customFormat="1" ht="21.75" customHeight="1" x14ac:dyDescent="0.2">
      <c r="A36" s="45"/>
      <c r="B36" s="238"/>
      <c r="C36" s="241"/>
      <c r="D36" s="39" t="s">
        <v>70</v>
      </c>
      <c r="E36" s="43"/>
      <c r="F36" s="158" t="s">
        <v>140</v>
      </c>
      <c r="G36" s="44"/>
      <c r="H36" s="40">
        <v>450</v>
      </c>
      <c r="I36" s="40"/>
      <c r="J36" s="214"/>
      <c r="K36" s="215"/>
      <c r="L36" s="68">
        <v>0.15</v>
      </c>
      <c r="M36" s="41">
        <v>0</v>
      </c>
      <c r="N36" s="42"/>
      <c r="O36" s="210"/>
      <c r="P36" s="213"/>
      <c r="Q36" s="229"/>
      <c r="R36" s="232"/>
      <c r="S36" s="235"/>
      <c r="T36" s="235"/>
      <c r="U36" s="220"/>
      <c r="V36" s="210"/>
      <c r="W36" s="220"/>
      <c r="X36" s="210"/>
      <c r="Y36" s="220"/>
      <c r="Z36" s="210"/>
      <c r="AA36" s="223"/>
      <c r="AB36" s="226"/>
      <c r="AC36" s="226"/>
      <c r="AD36" s="213"/>
    </row>
    <row r="37" spans="1:31" x14ac:dyDescent="0.3">
      <c r="N37" s="91">
        <f>SUM(N22:N36)</f>
        <v>472.5</v>
      </c>
      <c r="Q37" s="92">
        <f>Q11+Q22</f>
        <v>888</v>
      </c>
    </row>
    <row r="39" spans="1:31" ht="16.5" x14ac:dyDescent="0.25">
      <c r="J39" s="61"/>
      <c r="K39" s="61"/>
      <c r="L39" s="61"/>
      <c r="M39" s="61"/>
      <c r="N39" s="164" t="s">
        <v>126</v>
      </c>
      <c r="O39" s="164"/>
      <c r="P39" s="164"/>
      <c r="Q39" s="164"/>
      <c r="R39" s="164"/>
      <c r="S39" s="164"/>
      <c r="T39" s="164"/>
      <c r="U39" s="164"/>
      <c r="V39" s="164"/>
      <c r="W39" s="164"/>
      <c r="X39" s="164"/>
      <c r="Y39" s="61"/>
      <c r="Z39" s="61"/>
      <c r="AA39" s="61"/>
      <c r="AB39" s="61"/>
      <c r="AC39" s="61"/>
    </row>
    <row r="40" spans="1:31" x14ac:dyDescent="0.3">
      <c r="J40" s="61"/>
      <c r="K40" s="61"/>
      <c r="L40" s="61"/>
      <c r="M40" s="61"/>
      <c r="N40" s="114"/>
      <c r="O40" s="118"/>
      <c r="P40" s="114"/>
      <c r="Q40" s="114"/>
      <c r="R40" s="114"/>
      <c r="S40" s="114"/>
      <c r="T40" s="93"/>
      <c r="U40" s="93"/>
      <c r="V40" s="93"/>
      <c r="W40" s="119" t="s">
        <v>109</v>
      </c>
      <c r="X40" s="93"/>
      <c r="Y40" s="61"/>
      <c r="Z40" s="61"/>
      <c r="AA40" s="61"/>
      <c r="AB40" s="61"/>
      <c r="AC40" s="61"/>
    </row>
    <row r="41" spans="1:31" ht="16.5" x14ac:dyDescent="0.25">
      <c r="J41" s="61"/>
      <c r="K41" s="61"/>
      <c r="L41" s="61"/>
      <c r="M41" s="61"/>
      <c r="N41"/>
      <c r="O41"/>
      <c r="P41"/>
      <c r="Q41"/>
      <c r="R41"/>
      <c r="S41"/>
      <c r="T41"/>
      <c r="U41"/>
      <c r="V41"/>
      <c r="W41"/>
      <c r="X41"/>
      <c r="Y41" s="61"/>
      <c r="Z41" s="61"/>
      <c r="AA41" s="61"/>
      <c r="AB41" s="61"/>
      <c r="AC41" s="61"/>
    </row>
    <row r="42" spans="1:31" ht="16.5" x14ac:dyDescent="0.25">
      <c r="J42" s="61"/>
      <c r="K42" s="61"/>
      <c r="L42" s="61"/>
      <c r="M42" s="61"/>
      <c r="N42"/>
      <c r="O42"/>
      <c r="P42"/>
      <c r="Q42"/>
      <c r="R42"/>
      <c r="S42"/>
      <c r="T42"/>
      <c r="U42"/>
      <c r="V42"/>
      <c r="W42"/>
      <c r="X42"/>
      <c r="Y42" s="61"/>
      <c r="Z42" s="61"/>
      <c r="AA42" s="61"/>
      <c r="AB42" s="61"/>
      <c r="AC42" s="61"/>
    </row>
    <row r="43" spans="1:31" ht="16.5" x14ac:dyDescent="0.25">
      <c r="J43" s="61"/>
      <c r="K43" s="61"/>
      <c r="L43" s="61"/>
      <c r="M43" s="61"/>
      <c r="N43"/>
      <c r="O43"/>
      <c r="P43" s="135" t="s">
        <v>127</v>
      </c>
      <c r="Q43"/>
      <c r="S43"/>
      <c r="T43"/>
      <c r="U43"/>
      <c r="V43"/>
      <c r="W43"/>
      <c r="X43"/>
      <c r="Y43" s="61"/>
      <c r="Z43" s="61"/>
      <c r="AA43" s="61"/>
      <c r="AB43" s="61"/>
      <c r="AC43" s="61"/>
    </row>
    <row r="44" spans="1:31" ht="16.5" x14ac:dyDescent="0.25">
      <c r="J44" s="61"/>
      <c r="K44" s="61"/>
      <c r="L44" s="61"/>
      <c r="M44" s="61"/>
      <c r="N44" s="61"/>
      <c r="O44" s="61"/>
      <c r="P44" s="61"/>
      <c r="Q44" s="61"/>
      <c r="R44" s="61"/>
      <c r="S44" s="61"/>
      <c r="T44" s="61"/>
      <c r="U44" s="61"/>
      <c r="V44" s="61"/>
      <c r="W44" s="61"/>
      <c r="X44" s="61"/>
      <c r="Y44" s="61"/>
      <c r="Z44" s="61"/>
      <c r="AA44" s="61"/>
      <c r="AB44" s="61"/>
      <c r="AC44" s="61"/>
    </row>
    <row r="45" spans="1:31" ht="16.5" x14ac:dyDescent="0.25">
      <c r="J45" s="61"/>
      <c r="K45" s="61"/>
      <c r="L45" s="61"/>
      <c r="M45" s="61"/>
      <c r="N45" s="61"/>
      <c r="O45" s="61"/>
      <c r="P45" s="61"/>
      <c r="Q45" s="61"/>
      <c r="R45" s="61"/>
      <c r="S45" s="61"/>
      <c r="T45" s="61"/>
      <c r="U45" s="61"/>
      <c r="V45" s="61"/>
      <c r="W45" s="61"/>
      <c r="X45" s="61"/>
      <c r="Y45" s="61"/>
      <c r="Z45" s="61"/>
      <c r="AA45" s="61"/>
      <c r="AB45" s="61"/>
      <c r="AC45" s="61"/>
    </row>
    <row r="46" spans="1:31" ht="16.5" x14ac:dyDescent="0.25">
      <c r="J46" s="61"/>
      <c r="K46" s="61"/>
      <c r="L46" s="61"/>
      <c r="M46" s="61"/>
      <c r="N46" s="61"/>
      <c r="O46" s="61"/>
      <c r="P46" s="61"/>
      <c r="Q46" s="61"/>
      <c r="R46" s="61"/>
      <c r="S46" s="61"/>
      <c r="T46" s="61"/>
      <c r="U46" s="61"/>
      <c r="V46" s="61"/>
      <c r="W46" s="61"/>
      <c r="X46" s="61"/>
      <c r="Y46" s="61"/>
      <c r="Z46" s="61"/>
      <c r="AA46" s="61"/>
      <c r="AB46" s="61"/>
      <c r="AC46" s="61"/>
    </row>
    <row r="47" spans="1:31" ht="16.5" x14ac:dyDescent="0.25">
      <c r="J47" s="61"/>
      <c r="K47" s="61"/>
      <c r="L47" s="61"/>
      <c r="M47" s="61"/>
      <c r="N47" s="61"/>
      <c r="O47" s="61"/>
      <c r="P47" s="61"/>
      <c r="Q47" s="61"/>
      <c r="R47" s="61"/>
      <c r="S47" s="61"/>
      <c r="T47" s="61"/>
      <c r="U47" s="61"/>
      <c r="V47" s="61"/>
      <c r="W47" s="61"/>
      <c r="X47" s="61"/>
      <c r="Y47" s="61"/>
      <c r="Z47" s="61"/>
      <c r="AA47" s="61"/>
      <c r="AB47" s="61"/>
      <c r="AC47" s="61"/>
    </row>
    <row r="48" spans="1:31" ht="16.5" x14ac:dyDescent="0.25">
      <c r="J48" s="61"/>
      <c r="K48" s="61"/>
      <c r="L48" s="61"/>
      <c r="M48" s="61"/>
      <c r="N48" s="61"/>
      <c r="O48" s="61"/>
      <c r="P48" s="61"/>
      <c r="Q48" s="61"/>
      <c r="R48" s="61"/>
      <c r="S48" s="61"/>
      <c r="T48" s="61"/>
      <c r="U48" s="61"/>
      <c r="V48" s="61"/>
      <c r="W48" s="61"/>
      <c r="X48" s="61"/>
      <c r="Y48" s="61"/>
      <c r="Z48" s="61"/>
      <c r="AA48" s="61"/>
      <c r="AB48" s="61"/>
      <c r="AC48" s="61"/>
    </row>
    <row r="49" spans="10:29" ht="16.5" x14ac:dyDescent="0.25">
      <c r="J49" s="61"/>
      <c r="K49" s="61"/>
      <c r="L49" s="61"/>
      <c r="M49" s="61"/>
      <c r="N49" s="61"/>
      <c r="O49" s="61"/>
      <c r="P49" s="61"/>
      <c r="Q49" s="61"/>
      <c r="R49" s="61"/>
      <c r="S49" s="61"/>
      <c r="T49" s="61"/>
      <c r="U49" s="61"/>
      <c r="V49" s="61"/>
      <c r="W49" s="61"/>
      <c r="X49" s="61"/>
      <c r="Y49" s="61"/>
      <c r="Z49" s="61"/>
      <c r="AA49" s="61"/>
      <c r="AB49" s="61"/>
      <c r="AC49" s="61"/>
    </row>
    <row r="50" spans="10:29" ht="16.5" x14ac:dyDescent="0.25">
      <c r="J50" s="61"/>
      <c r="K50" s="61"/>
      <c r="L50" s="61"/>
      <c r="M50" s="61"/>
      <c r="N50" s="61"/>
      <c r="O50" s="61"/>
      <c r="P50" s="61"/>
      <c r="Q50" s="61"/>
      <c r="R50" s="61"/>
      <c r="S50" s="61"/>
      <c r="T50" s="61"/>
      <c r="U50" s="61"/>
      <c r="V50" s="61"/>
      <c r="W50" s="61"/>
      <c r="X50" s="61"/>
      <c r="Y50" s="61"/>
      <c r="Z50" s="61"/>
      <c r="AA50" s="61"/>
      <c r="AB50" s="61"/>
      <c r="AC50" s="61"/>
    </row>
  </sheetData>
  <mergeCells count="93">
    <mergeCell ref="AB11:AB20"/>
    <mergeCell ref="AC11:AC20"/>
    <mergeCell ref="AD11:AD20"/>
    <mergeCell ref="U11:U20"/>
    <mergeCell ref="V11:V20"/>
    <mergeCell ref="W11:W20"/>
    <mergeCell ref="J16:K16"/>
    <mergeCell ref="J17:K17"/>
    <mergeCell ref="J18:K18"/>
    <mergeCell ref="X11:X20"/>
    <mergeCell ref="Y11:Y20"/>
    <mergeCell ref="Z11:Z20"/>
    <mergeCell ref="AA11:AA20"/>
    <mergeCell ref="J35:K35"/>
    <mergeCell ref="J29:K29"/>
    <mergeCell ref="J33:K33"/>
    <mergeCell ref="J34:K34"/>
    <mergeCell ref="J30:K30"/>
    <mergeCell ref="J12:K12"/>
    <mergeCell ref="J13:K13"/>
    <mergeCell ref="J14:K14"/>
    <mergeCell ref="J15:K15"/>
    <mergeCell ref="R11:R20"/>
    <mergeCell ref="S11:S20"/>
    <mergeCell ref="T11:T20"/>
    <mergeCell ref="O11:O20"/>
    <mergeCell ref="P11:P20"/>
    <mergeCell ref="Q11:Q20"/>
    <mergeCell ref="T8:T9"/>
    <mergeCell ref="T22:T36"/>
    <mergeCell ref="B22:B36"/>
    <mergeCell ref="C22:C36"/>
    <mergeCell ref="B11:B20"/>
    <mergeCell ref="C11:C20"/>
    <mergeCell ref="J11:K11"/>
    <mergeCell ref="J36:K36"/>
    <mergeCell ref="J20:K20"/>
    <mergeCell ref="AD22:AD36"/>
    <mergeCell ref="J23:K23"/>
    <mergeCell ref="J24:K24"/>
    <mergeCell ref="X22:X36"/>
    <mergeCell ref="Y22:Y36"/>
    <mergeCell ref="Z22:Z36"/>
    <mergeCell ref="AA22:AA36"/>
    <mergeCell ref="AB22:AB36"/>
    <mergeCell ref="AC22:AC36"/>
    <mergeCell ref="Q22:Q36"/>
    <mergeCell ref="R22:R36"/>
    <mergeCell ref="S22:S36"/>
    <mergeCell ref="U22:U36"/>
    <mergeCell ref="V22:V36"/>
    <mergeCell ref="W22:W36"/>
    <mergeCell ref="J21:K21"/>
    <mergeCell ref="J22:K22"/>
    <mergeCell ref="O22:O36"/>
    <mergeCell ref="P22:P36"/>
    <mergeCell ref="J25:K25"/>
    <mergeCell ref="J26:K26"/>
    <mergeCell ref="J27:K27"/>
    <mergeCell ref="J28:K28"/>
    <mergeCell ref="AD7:AD9"/>
    <mergeCell ref="H8:I8"/>
    <mergeCell ref="J8:K8"/>
    <mergeCell ref="L8:M8"/>
    <mergeCell ref="N8:N9"/>
    <mergeCell ref="O8:O9"/>
    <mergeCell ref="U7:U10"/>
    <mergeCell ref="V7:V9"/>
    <mergeCell ref="W7:W10"/>
    <mergeCell ref="X7:X9"/>
    <mergeCell ref="Y7:Y10"/>
    <mergeCell ref="Z7:Z9"/>
    <mergeCell ref="A5:AD5"/>
    <mergeCell ref="N39:X39"/>
    <mergeCell ref="A7:A9"/>
    <mergeCell ref="B7:C9"/>
    <mergeCell ref="D7:D9"/>
    <mergeCell ref="E7:E9"/>
    <mergeCell ref="F7:F9"/>
    <mergeCell ref="H7:S7"/>
    <mergeCell ref="P8:P9"/>
    <mergeCell ref="Q8:Q9"/>
    <mergeCell ref="R8:R9"/>
    <mergeCell ref="S8:S9"/>
    <mergeCell ref="J9:K10"/>
    <mergeCell ref="AA7:AA9"/>
    <mergeCell ref="AB7:AB9"/>
    <mergeCell ref="AC7:AC9"/>
    <mergeCell ref="A2:E2"/>
    <mergeCell ref="N2:T2"/>
    <mergeCell ref="A3:E3"/>
    <mergeCell ref="N3:T3"/>
    <mergeCell ref="A4:AD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topLeftCell="A2" workbookViewId="0">
      <selection activeCell="K18" sqref="K18:U22"/>
    </sheetView>
  </sheetViews>
  <sheetFormatPr defaultRowHeight="16.5" x14ac:dyDescent="0.25"/>
  <cols>
    <col min="1" max="1" width="3" customWidth="1"/>
    <col min="2" max="2" width="14.109375" customWidth="1"/>
    <col min="3" max="4" width="6.77734375" customWidth="1"/>
    <col min="5" max="5" width="10.33203125" customWidth="1"/>
    <col min="6" max="6" width="10.88671875" customWidth="1"/>
    <col min="7" max="7" width="9.6640625" customWidth="1"/>
    <col min="8" max="8" width="12.109375" customWidth="1"/>
    <col min="9" max="9" width="5" hidden="1" customWidth="1"/>
    <col min="10" max="10" width="6.21875" hidden="1" customWidth="1"/>
    <col min="11" max="11" width="7.109375" customWidth="1"/>
    <col min="12" max="12" width="6.33203125" hidden="1" customWidth="1"/>
    <col min="13" max="13" width="0" hidden="1" customWidth="1"/>
    <col min="16" max="16" width="8.5546875" bestFit="1" customWidth="1"/>
    <col min="17" max="17" width="9.77734375" customWidth="1"/>
    <col min="18" max="18" width="5.21875" hidden="1" customWidth="1"/>
    <col min="19" max="19" width="5.6640625" hidden="1" customWidth="1"/>
    <col min="20" max="20" width="6.5546875" hidden="1" customWidth="1"/>
    <col min="21" max="21" width="10.6640625" customWidth="1"/>
    <col min="222" max="222" width="3" customWidth="1"/>
    <col min="223" max="223" width="14.109375" customWidth="1"/>
    <col min="224" max="224" width="5.6640625" customWidth="1"/>
    <col min="225" max="225" width="10.33203125" customWidth="1"/>
    <col min="226" max="226" width="9.33203125" customWidth="1"/>
    <col min="227" max="227" width="9.6640625" customWidth="1"/>
    <col min="228" max="228" width="10" customWidth="1"/>
    <col min="229" max="230" width="0" hidden="1" customWidth="1"/>
    <col min="231" max="231" width="9.77734375" customWidth="1"/>
    <col min="232" max="233" width="0" hidden="1" customWidth="1"/>
    <col min="234" max="234" width="9.77734375" customWidth="1"/>
    <col min="235" max="237" width="0" hidden="1" customWidth="1"/>
    <col min="238" max="238" width="10.6640625" customWidth="1"/>
    <col min="239" max="239" width="12.21875" customWidth="1"/>
    <col min="240" max="240" width="13" customWidth="1"/>
    <col min="478" max="478" width="3" customWidth="1"/>
    <col min="479" max="479" width="14.109375" customWidth="1"/>
    <col min="480" max="480" width="5.6640625" customWidth="1"/>
    <col min="481" max="481" width="10.33203125" customWidth="1"/>
    <col min="482" max="482" width="9.33203125" customWidth="1"/>
    <col min="483" max="483" width="9.6640625" customWidth="1"/>
    <col min="484" max="484" width="10" customWidth="1"/>
    <col min="485" max="486" width="0" hidden="1" customWidth="1"/>
    <col min="487" max="487" width="9.77734375" customWidth="1"/>
    <col min="488" max="489" width="0" hidden="1" customWidth="1"/>
    <col min="490" max="490" width="9.77734375" customWidth="1"/>
    <col min="491" max="493" width="0" hidden="1" customWidth="1"/>
    <col min="494" max="494" width="10.6640625" customWidth="1"/>
    <col min="495" max="495" width="12.21875" customWidth="1"/>
    <col min="496" max="496" width="13" customWidth="1"/>
    <col min="734" max="734" width="3" customWidth="1"/>
    <col min="735" max="735" width="14.109375" customWidth="1"/>
    <col min="736" max="736" width="5.6640625" customWidth="1"/>
    <col min="737" max="737" width="10.33203125" customWidth="1"/>
    <col min="738" max="738" width="9.33203125" customWidth="1"/>
    <col min="739" max="739" width="9.6640625" customWidth="1"/>
    <col min="740" max="740" width="10" customWidth="1"/>
    <col min="741" max="742" width="0" hidden="1" customWidth="1"/>
    <col min="743" max="743" width="9.77734375" customWidth="1"/>
    <col min="744" max="745" width="0" hidden="1" customWidth="1"/>
    <col min="746" max="746" width="9.77734375" customWidth="1"/>
    <col min="747" max="749" width="0" hidden="1" customWidth="1"/>
    <col min="750" max="750" width="10.6640625" customWidth="1"/>
    <col min="751" max="751" width="12.21875" customWidth="1"/>
    <col min="752" max="752" width="13" customWidth="1"/>
    <col min="990" max="990" width="3" customWidth="1"/>
    <col min="991" max="991" width="14.109375" customWidth="1"/>
    <col min="992" max="992" width="5.6640625" customWidth="1"/>
    <col min="993" max="993" width="10.33203125" customWidth="1"/>
    <col min="994" max="994" width="9.33203125" customWidth="1"/>
    <col min="995" max="995" width="9.6640625" customWidth="1"/>
    <col min="996" max="996" width="10" customWidth="1"/>
    <col min="997" max="998" width="0" hidden="1" customWidth="1"/>
    <col min="999" max="999" width="9.77734375" customWidth="1"/>
    <col min="1000" max="1001" width="0" hidden="1" customWidth="1"/>
    <col min="1002" max="1002" width="9.77734375" customWidth="1"/>
    <col min="1003" max="1005" width="0" hidden="1" customWidth="1"/>
    <col min="1006" max="1006" width="10.6640625" customWidth="1"/>
    <col min="1007" max="1007" width="12.21875" customWidth="1"/>
    <col min="1008" max="1008" width="13" customWidth="1"/>
    <col min="1246" max="1246" width="3" customWidth="1"/>
    <col min="1247" max="1247" width="14.109375" customWidth="1"/>
    <col min="1248" max="1248" width="5.6640625" customWidth="1"/>
    <col min="1249" max="1249" width="10.33203125" customWidth="1"/>
    <col min="1250" max="1250" width="9.33203125" customWidth="1"/>
    <col min="1251" max="1251" width="9.6640625" customWidth="1"/>
    <col min="1252" max="1252" width="10" customWidth="1"/>
    <col min="1253" max="1254" width="0" hidden="1" customWidth="1"/>
    <col min="1255" max="1255" width="9.77734375" customWidth="1"/>
    <col min="1256" max="1257" width="0" hidden="1" customWidth="1"/>
    <col min="1258" max="1258" width="9.77734375" customWidth="1"/>
    <col min="1259" max="1261" width="0" hidden="1" customWidth="1"/>
    <col min="1262" max="1262" width="10.6640625" customWidth="1"/>
    <col min="1263" max="1263" width="12.21875" customWidth="1"/>
    <col min="1264" max="1264" width="13" customWidth="1"/>
    <col min="1502" max="1502" width="3" customWidth="1"/>
    <col min="1503" max="1503" width="14.109375" customWidth="1"/>
    <col min="1504" max="1504" width="5.6640625" customWidth="1"/>
    <col min="1505" max="1505" width="10.33203125" customWidth="1"/>
    <col min="1506" max="1506" width="9.33203125" customWidth="1"/>
    <col min="1507" max="1507" width="9.6640625" customWidth="1"/>
    <col min="1508" max="1508" width="10" customWidth="1"/>
    <col min="1509" max="1510" width="0" hidden="1" customWidth="1"/>
    <col min="1511" max="1511" width="9.77734375" customWidth="1"/>
    <col min="1512" max="1513" width="0" hidden="1" customWidth="1"/>
    <col min="1514" max="1514" width="9.77734375" customWidth="1"/>
    <col min="1515" max="1517" width="0" hidden="1" customWidth="1"/>
    <col min="1518" max="1518" width="10.6640625" customWidth="1"/>
    <col min="1519" max="1519" width="12.21875" customWidth="1"/>
    <col min="1520" max="1520" width="13" customWidth="1"/>
    <col min="1758" max="1758" width="3" customWidth="1"/>
    <col min="1759" max="1759" width="14.109375" customWidth="1"/>
    <col min="1760" max="1760" width="5.6640625" customWidth="1"/>
    <col min="1761" max="1761" width="10.33203125" customWidth="1"/>
    <col min="1762" max="1762" width="9.33203125" customWidth="1"/>
    <col min="1763" max="1763" width="9.6640625" customWidth="1"/>
    <col min="1764" max="1764" width="10" customWidth="1"/>
    <col min="1765" max="1766" width="0" hidden="1" customWidth="1"/>
    <col min="1767" max="1767" width="9.77734375" customWidth="1"/>
    <col min="1768" max="1769" width="0" hidden="1" customWidth="1"/>
    <col min="1770" max="1770" width="9.77734375" customWidth="1"/>
    <col min="1771" max="1773" width="0" hidden="1" customWidth="1"/>
    <col min="1774" max="1774" width="10.6640625" customWidth="1"/>
    <col min="1775" max="1775" width="12.21875" customWidth="1"/>
    <col min="1776" max="1776" width="13" customWidth="1"/>
    <col min="2014" max="2014" width="3" customWidth="1"/>
    <col min="2015" max="2015" width="14.109375" customWidth="1"/>
    <col min="2016" max="2016" width="5.6640625" customWidth="1"/>
    <col min="2017" max="2017" width="10.33203125" customWidth="1"/>
    <col min="2018" max="2018" width="9.33203125" customWidth="1"/>
    <col min="2019" max="2019" width="9.6640625" customWidth="1"/>
    <col min="2020" max="2020" width="10" customWidth="1"/>
    <col min="2021" max="2022" width="0" hidden="1" customWidth="1"/>
    <col min="2023" max="2023" width="9.77734375" customWidth="1"/>
    <col min="2024" max="2025" width="0" hidden="1" customWidth="1"/>
    <col min="2026" max="2026" width="9.77734375" customWidth="1"/>
    <col min="2027" max="2029" width="0" hidden="1" customWidth="1"/>
    <col min="2030" max="2030" width="10.6640625" customWidth="1"/>
    <col min="2031" max="2031" width="12.21875" customWidth="1"/>
    <col min="2032" max="2032" width="13" customWidth="1"/>
    <col min="2270" max="2270" width="3" customWidth="1"/>
    <col min="2271" max="2271" width="14.109375" customWidth="1"/>
    <col min="2272" max="2272" width="5.6640625" customWidth="1"/>
    <col min="2273" max="2273" width="10.33203125" customWidth="1"/>
    <col min="2274" max="2274" width="9.33203125" customWidth="1"/>
    <col min="2275" max="2275" width="9.6640625" customWidth="1"/>
    <col min="2276" max="2276" width="10" customWidth="1"/>
    <col min="2277" max="2278" width="0" hidden="1" customWidth="1"/>
    <col min="2279" max="2279" width="9.77734375" customWidth="1"/>
    <col min="2280" max="2281" width="0" hidden="1" customWidth="1"/>
    <col min="2282" max="2282" width="9.77734375" customWidth="1"/>
    <col min="2283" max="2285" width="0" hidden="1" customWidth="1"/>
    <col min="2286" max="2286" width="10.6640625" customWidth="1"/>
    <col min="2287" max="2287" width="12.21875" customWidth="1"/>
    <col min="2288" max="2288" width="13" customWidth="1"/>
    <col min="2526" max="2526" width="3" customWidth="1"/>
    <col min="2527" max="2527" width="14.109375" customWidth="1"/>
    <col min="2528" max="2528" width="5.6640625" customWidth="1"/>
    <col min="2529" max="2529" width="10.33203125" customWidth="1"/>
    <col min="2530" max="2530" width="9.33203125" customWidth="1"/>
    <col min="2531" max="2531" width="9.6640625" customWidth="1"/>
    <col min="2532" max="2532" width="10" customWidth="1"/>
    <col min="2533" max="2534" width="0" hidden="1" customWidth="1"/>
    <col min="2535" max="2535" width="9.77734375" customWidth="1"/>
    <col min="2536" max="2537" width="0" hidden="1" customWidth="1"/>
    <col min="2538" max="2538" width="9.77734375" customWidth="1"/>
    <col min="2539" max="2541" width="0" hidden="1" customWidth="1"/>
    <col min="2542" max="2542" width="10.6640625" customWidth="1"/>
    <col min="2543" max="2543" width="12.21875" customWidth="1"/>
    <col min="2544" max="2544" width="13" customWidth="1"/>
    <col min="2782" max="2782" width="3" customWidth="1"/>
    <col min="2783" max="2783" width="14.109375" customWidth="1"/>
    <col min="2784" max="2784" width="5.6640625" customWidth="1"/>
    <col min="2785" max="2785" width="10.33203125" customWidth="1"/>
    <col min="2786" max="2786" width="9.33203125" customWidth="1"/>
    <col min="2787" max="2787" width="9.6640625" customWidth="1"/>
    <col min="2788" max="2788" width="10" customWidth="1"/>
    <col min="2789" max="2790" width="0" hidden="1" customWidth="1"/>
    <col min="2791" max="2791" width="9.77734375" customWidth="1"/>
    <col min="2792" max="2793" width="0" hidden="1" customWidth="1"/>
    <col min="2794" max="2794" width="9.77734375" customWidth="1"/>
    <col min="2795" max="2797" width="0" hidden="1" customWidth="1"/>
    <col min="2798" max="2798" width="10.6640625" customWidth="1"/>
    <col min="2799" max="2799" width="12.21875" customWidth="1"/>
    <col min="2800" max="2800" width="13" customWidth="1"/>
    <col min="3038" max="3038" width="3" customWidth="1"/>
    <col min="3039" max="3039" width="14.109375" customWidth="1"/>
    <col min="3040" max="3040" width="5.6640625" customWidth="1"/>
    <col min="3041" max="3041" width="10.33203125" customWidth="1"/>
    <col min="3042" max="3042" width="9.33203125" customWidth="1"/>
    <col min="3043" max="3043" width="9.6640625" customWidth="1"/>
    <col min="3044" max="3044" width="10" customWidth="1"/>
    <col min="3045" max="3046" width="0" hidden="1" customWidth="1"/>
    <col min="3047" max="3047" width="9.77734375" customWidth="1"/>
    <col min="3048" max="3049" width="0" hidden="1" customWidth="1"/>
    <col min="3050" max="3050" width="9.77734375" customWidth="1"/>
    <col min="3051" max="3053" width="0" hidden="1" customWidth="1"/>
    <col min="3054" max="3054" width="10.6640625" customWidth="1"/>
    <col min="3055" max="3055" width="12.21875" customWidth="1"/>
    <col min="3056" max="3056" width="13" customWidth="1"/>
    <col min="3294" max="3294" width="3" customWidth="1"/>
    <col min="3295" max="3295" width="14.109375" customWidth="1"/>
    <col min="3296" max="3296" width="5.6640625" customWidth="1"/>
    <col min="3297" max="3297" width="10.33203125" customWidth="1"/>
    <col min="3298" max="3298" width="9.33203125" customWidth="1"/>
    <col min="3299" max="3299" width="9.6640625" customWidth="1"/>
    <col min="3300" max="3300" width="10" customWidth="1"/>
    <col min="3301" max="3302" width="0" hidden="1" customWidth="1"/>
    <col min="3303" max="3303" width="9.77734375" customWidth="1"/>
    <col min="3304" max="3305" width="0" hidden="1" customWidth="1"/>
    <col min="3306" max="3306" width="9.77734375" customWidth="1"/>
    <col min="3307" max="3309" width="0" hidden="1" customWidth="1"/>
    <col min="3310" max="3310" width="10.6640625" customWidth="1"/>
    <col min="3311" max="3311" width="12.21875" customWidth="1"/>
    <col min="3312" max="3312" width="13" customWidth="1"/>
    <col min="3550" max="3550" width="3" customWidth="1"/>
    <col min="3551" max="3551" width="14.109375" customWidth="1"/>
    <col min="3552" max="3552" width="5.6640625" customWidth="1"/>
    <col min="3553" max="3553" width="10.33203125" customWidth="1"/>
    <col min="3554" max="3554" width="9.33203125" customWidth="1"/>
    <col min="3555" max="3555" width="9.6640625" customWidth="1"/>
    <col min="3556" max="3556" width="10" customWidth="1"/>
    <col min="3557" max="3558" width="0" hidden="1" customWidth="1"/>
    <col min="3559" max="3559" width="9.77734375" customWidth="1"/>
    <col min="3560" max="3561" width="0" hidden="1" customWidth="1"/>
    <col min="3562" max="3562" width="9.77734375" customWidth="1"/>
    <col min="3563" max="3565" width="0" hidden="1" customWidth="1"/>
    <col min="3566" max="3566" width="10.6640625" customWidth="1"/>
    <col min="3567" max="3567" width="12.21875" customWidth="1"/>
    <col min="3568" max="3568" width="13" customWidth="1"/>
    <col min="3806" max="3806" width="3" customWidth="1"/>
    <col min="3807" max="3807" width="14.109375" customWidth="1"/>
    <col min="3808" max="3808" width="5.6640625" customWidth="1"/>
    <col min="3809" max="3809" width="10.33203125" customWidth="1"/>
    <col min="3810" max="3810" width="9.33203125" customWidth="1"/>
    <col min="3811" max="3811" width="9.6640625" customWidth="1"/>
    <col min="3812" max="3812" width="10" customWidth="1"/>
    <col min="3813" max="3814" width="0" hidden="1" customWidth="1"/>
    <col min="3815" max="3815" width="9.77734375" customWidth="1"/>
    <col min="3816" max="3817" width="0" hidden="1" customWidth="1"/>
    <col min="3818" max="3818" width="9.77734375" customWidth="1"/>
    <col min="3819" max="3821" width="0" hidden="1" customWidth="1"/>
    <col min="3822" max="3822" width="10.6640625" customWidth="1"/>
    <col min="3823" max="3823" width="12.21875" customWidth="1"/>
    <col min="3824" max="3824" width="13" customWidth="1"/>
    <col min="4062" max="4062" width="3" customWidth="1"/>
    <col min="4063" max="4063" width="14.109375" customWidth="1"/>
    <col min="4064" max="4064" width="5.6640625" customWidth="1"/>
    <col min="4065" max="4065" width="10.33203125" customWidth="1"/>
    <col min="4066" max="4066" width="9.33203125" customWidth="1"/>
    <col min="4067" max="4067" width="9.6640625" customWidth="1"/>
    <col min="4068" max="4068" width="10" customWidth="1"/>
    <col min="4069" max="4070" width="0" hidden="1" customWidth="1"/>
    <col min="4071" max="4071" width="9.77734375" customWidth="1"/>
    <col min="4072" max="4073" width="0" hidden="1" customWidth="1"/>
    <col min="4074" max="4074" width="9.77734375" customWidth="1"/>
    <col min="4075" max="4077" width="0" hidden="1" customWidth="1"/>
    <col min="4078" max="4078" width="10.6640625" customWidth="1"/>
    <col min="4079" max="4079" width="12.21875" customWidth="1"/>
    <col min="4080" max="4080" width="13" customWidth="1"/>
    <col min="4318" max="4318" width="3" customWidth="1"/>
    <col min="4319" max="4319" width="14.109375" customWidth="1"/>
    <col min="4320" max="4320" width="5.6640625" customWidth="1"/>
    <col min="4321" max="4321" width="10.33203125" customWidth="1"/>
    <col min="4322" max="4322" width="9.33203125" customWidth="1"/>
    <col min="4323" max="4323" width="9.6640625" customWidth="1"/>
    <col min="4324" max="4324" width="10" customWidth="1"/>
    <col min="4325" max="4326" width="0" hidden="1" customWidth="1"/>
    <col min="4327" max="4327" width="9.77734375" customWidth="1"/>
    <col min="4328" max="4329" width="0" hidden="1" customWidth="1"/>
    <col min="4330" max="4330" width="9.77734375" customWidth="1"/>
    <col min="4331" max="4333" width="0" hidden="1" customWidth="1"/>
    <col min="4334" max="4334" width="10.6640625" customWidth="1"/>
    <col min="4335" max="4335" width="12.21875" customWidth="1"/>
    <col min="4336" max="4336" width="13" customWidth="1"/>
    <col min="4574" max="4574" width="3" customWidth="1"/>
    <col min="4575" max="4575" width="14.109375" customWidth="1"/>
    <col min="4576" max="4576" width="5.6640625" customWidth="1"/>
    <col min="4577" max="4577" width="10.33203125" customWidth="1"/>
    <col min="4578" max="4578" width="9.33203125" customWidth="1"/>
    <col min="4579" max="4579" width="9.6640625" customWidth="1"/>
    <col min="4580" max="4580" width="10" customWidth="1"/>
    <col min="4581" max="4582" width="0" hidden="1" customWidth="1"/>
    <col min="4583" max="4583" width="9.77734375" customWidth="1"/>
    <col min="4584" max="4585" width="0" hidden="1" customWidth="1"/>
    <col min="4586" max="4586" width="9.77734375" customWidth="1"/>
    <col min="4587" max="4589" width="0" hidden="1" customWidth="1"/>
    <col min="4590" max="4590" width="10.6640625" customWidth="1"/>
    <col min="4591" max="4591" width="12.21875" customWidth="1"/>
    <col min="4592" max="4592" width="13" customWidth="1"/>
    <col min="4830" max="4830" width="3" customWidth="1"/>
    <col min="4831" max="4831" width="14.109375" customWidth="1"/>
    <col min="4832" max="4832" width="5.6640625" customWidth="1"/>
    <col min="4833" max="4833" width="10.33203125" customWidth="1"/>
    <col min="4834" max="4834" width="9.33203125" customWidth="1"/>
    <col min="4835" max="4835" width="9.6640625" customWidth="1"/>
    <col min="4836" max="4836" width="10" customWidth="1"/>
    <col min="4837" max="4838" width="0" hidden="1" customWidth="1"/>
    <col min="4839" max="4839" width="9.77734375" customWidth="1"/>
    <col min="4840" max="4841" width="0" hidden="1" customWidth="1"/>
    <col min="4842" max="4842" width="9.77734375" customWidth="1"/>
    <col min="4843" max="4845" width="0" hidden="1" customWidth="1"/>
    <col min="4846" max="4846" width="10.6640625" customWidth="1"/>
    <col min="4847" max="4847" width="12.21875" customWidth="1"/>
    <col min="4848" max="4848" width="13" customWidth="1"/>
    <col min="5086" max="5086" width="3" customWidth="1"/>
    <col min="5087" max="5087" width="14.109375" customWidth="1"/>
    <col min="5088" max="5088" width="5.6640625" customWidth="1"/>
    <col min="5089" max="5089" width="10.33203125" customWidth="1"/>
    <col min="5090" max="5090" width="9.33203125" customWidth="1"/>
    <col min="5091" max="5091" width="9.6640625" customWidth="1"/>
    <col min="5092" max="5092" width="10" customWidth="1"/>
    <col min="5093" max="5094" width="0" hidden="1" customWidth="1"/>
    <col min="5095" max="5095" width="9.77734375" customWidth="1"/>
    <col min="5096" max="5097" width="0" hidden="1" customWidth="1"/>
    <col min="5098" max="5098" width="9.77734375" customWidth="1"/>
    <col min="5099" max="5101" width="0" hidden="1" customWidth="1"/>
    <col min="5102" max="5102" width="10.6640625" customWidth="1"/>
    <col min="5103" max="5103" width="12.21875" customWidth="1"/>
    <col min="5104" max="5104" width="13" customWidth="1"/>
    <col min="5342" max="5342" width="3" customWidth="1"/>
    <col min="5343" max="5343" width="14.109375" customWidth="1"/>
    <col min="5344" max="5344" width="5.6640625" customWidth="1"/>
    <col min="5345" max="5345" width="10.33203125" customWidth="1"/>
    <col min="5346" max="5346" width="9.33203125" customWidth="1"/>
    <col min="5347" max="5347" width="9.6640625" customWidth="1"/>
    <col min="5348" max="5348" width="10" customWidth="1"/>
    <col min="5349" max="5350" width="0" hidden="1" customWidth="1"/>
    <col min="5351" max="5351" width="9.77734375" customWidth="1"/>
    <col min="5352" max="5353" width="0" hidden="1" customWidth="1"/>
    <col min="5354" max="5354" width="9.77734375" customWidth="1"/>
    <col min="5355" max="5357" width="0" hidden="1" customWidth="1"/>
    <col min="5358" max="5358" width="10.6640625" customWidth="1"/>
    <col min="5359" max="5359" width="12.21875" customWidth="1"/>
    <col min="5360" max="5360" width="13" customWidth="1"/>
    <col min="5598" max="5598" width="3" customWidth="1"/>
    <col min="5599" max="5599" width="14.109375" customWidth="1"/>
    <col min="5600" max="5600" width="5.6640625" customWidth="1"/>
    <col min="5601" max="5601" width="10.33203125" customWidth="1"/>
    <col min="5602" max="5602" width="9.33203125" customWidth="1"/>
    <col min="5603" max="5603" width="9.6640625" customWidth="1"/>
    <col min="5604" max="5604" width="10" customWidth="1"/>
    <col min="5605" max="5606" width="0" hidden="1" customWidth="1"/>
    <col min="5607" max="5607" width="9.77734375" customWidth="1"/>
    <col min="5608" max="5609" width="0" hidden="1" customWidth="1"/>
    <col min="5610" max="5610" width="9.77734375" customWidth="1"/>
    <col min="5611" max="5613" width="0" hidden="1" customWidth="1"/>
    <col min="5614" max="5614" width="10.6640625" customWidth="1"/>
    <col min="5615" max="5615" width="12.21875" customWidth="1"/>
    <col min="5616" max="5616" width="13" customWidth="1"/>
    <col min="5854" max="5854" width="3" customWidth="1"/>
    <col min="5855" max="5855" width="14.109375" customWidth="1"/>
    <col min="5856" max="5856" width="5.6640625" customWidth="1"/>
    <col min="5857" max="5857" width="10.33203125" customWidth="1"/>
    <col min="5858" max="5858" width="9.33203125" customWidth="1"/>
    <col min="5859" max="5859" width="9.6640625" customWidth="1"/>
    <col min="5860" max="5860" width="10" customWidth="1"/>
    <col min="5861" max="5862" width="0" hidden="1" customWidth="1"/>
    <col min="5863" max="5863" width="9.77734375" customWidth="1"/>
    <col min="5864" max="5865" width="0" hidden="1" customWidth="1"/>
    <col min="5866" max="5866" width="9.77734375" customWidth="1"/>
    <col min="5867" max="5869" width="0" hidden="1" customWidth="1"/>
    <col min="5870" max="5870" width="10.6640625" customWidth="1"/>
    <col min="5871" max="5871" width="12.21875" customWidth="1"/>
    <col min="5872" max="5872" width="13" customWidth="1"/>
    <col min="6110" max="6110" width="3" customWidth="1"/>
    <col min="6111" max="6111" width="14.109375" customWidth="1"/>
    <col min="6112" max="6112" width="5.6640625" customWidth="1"/>
    <col min="6113" max="6113" width="10.33203125" customWidth="1"/>
    <col min="6114" max="6114" width="9.33203125" customWidth="1"/>
    <col min="6115" max="6115" width="9.6640625" customWidth="1"/>
    <col min="6116" max="6116" width="10" customWidth="1"/>
    <col min="6117" max="6118" width="0" hidden="1" customWidth="1"/>
    <col min="6119" max="6119" width="9.77734375" customWidth="1"/>
    <col min="6120" max="6121" width="0" hidden="1" customWidth="1"/>
    <col min="6122" max="6122" width="9.77734375" customWidth="1"/>
    <col min="6123" max="6125" width="0" hidden="1" customWidth="1"/>
    <col min="6126" max="6126" width="10.6640625" customWidth="1"/>
    <col min="6127" max="6127" width="12.21875" customWidth="1"/>
    <col min="6128" max="6128" width="13" customWidth="1"/>
    <col min="6366" max="6366" width="3" customWidth="1"/>
    <col min="6367" max="6367" width="14.109375" customWidth="1"/>
    <col min="6368" max="6368" width="5.6640625" customWidth="1"/>
    <col min="6369" max="6369" width="10.33203125" customWidth="1"/>
    <col min="6370" max="6370" width="9.33203125" customWidth="1"/>
    <col min="6371" max="6371" width="9.6640625" customWidth="1"/>
    <col min="6372" max="6372" width="10" customWidth="1"/>
    <col min="6373" max="6374" width="0" hidden="1" customWidth="1"/>
    <col min="6375" max="6375" width="9.77734375" customWidth="1"/>
    <col min="6376" max="6377" width="0" hidden="1" customWidth="1"/>
    <col min="6378" max="6378" width="9.77734375" customWidth="1"/>
    <col min="6379" max="6381" width="0" hidden="1" customWidth="1"/>
    <col min="6382" max="6382" width="10.6640625" customWidth="1"/>
    <col min="6383" max="6383" width="12.21875" customWidth="1"/>
    <col min="6384" max="6384" width="13" customWidth="1"/>
    <col min="6622" max="6622" width="3" customWidth="1"/>
    <col min="6623" max="6623" width="14.109375" customWidth="1"/>
    <col min="6624" max="6624" width="5.6640625" customWidth="1"/>
    <col min="6625" max="6625" width="10.33203125" customWidth="1"/>
    <col min="6626" max="6626" width="9.33203125" customWidth="1"/>
    <col min="6627" max="6627" width="9.6640625" customWidth="1"/>
    <col min="6628" max="6628" width="10" customWidth="1"/>
    <col min="6629" max="6630" width="0" hidden="1" customWidth="1"/>
    <col min="6631" max="6631" width="9.77734375" customWidth="1"/>
    <col min="6632" max="6633" width="0" hidden="1" customWidth="1"/>
    <col min="6634" max="6634" width="9.77734375" customWidth="1"/>
    <col min="6635" max="6637" width="0" hidden="1" customWidth="1"/>
    <col min="6638" max="6638" width="10.6640625" customWidth="1"/>
    <col min="6639" max="6639" width="12.21875" customWidth="1"/>
    <col min="6640" max="6640" width="13" customWidth="1"/>
    <col min="6878" max="6878" width="3" customWidth="1"/>
    <col min="6879" max="6879" width="14.109375" customWidth="1"/>
    <col min="6880" max="6880" width="5.6640625" customWidth="1"/>
    <col min="6881" max="6881" width="10.33203125" customWidth="1"/>
    <col min="6882" max="6882" width="9.33203125" customWidth="1"/>
    <col min="6883" max="6883" width="9.6640625" customWidth="1"/>
    <col min="6884" max="6884" width="10" customWidth="1"/>
    <col min="6885" max="6886" width="0" hidden="1" customWidth="1"/>
    <col min="6887" max="6887" width="9.77734375" customWidth="1"/>
    <col min="6888" max="6889" width="0" hidden="1" customWidth="1"/>
    <col min="6890" max="6890" width="9.77734375" customWidth="1"/>
    <col min="6891" max="6893" width="0" hidden="1" customWidth="1"/>
    <col min="6894" max="6894" width="10.6640625" customWidth="1"/>
    <col min="6895" max="6895" width="12.21875" customWidth="1"/>
    <col min="6896" max="6896" width="13" customWidth="1"/>
    <col min="7134" max="7134" width="3" customWidth="1"/>
    <col min="7135" max="7135" width="14.109375" customWidth="1"/>
    <col min="7136" max="7136" width="5.6640625" customWidth="1"/>
    <col min="7137" max="7137" width="10.33203125" customWidth="1"/>
    <col min="7138" max="7138" width="9.33203125" customWidth="1"/>
    <col min="7139" max="7139" width="9.6640625" customWidth="1"/>
    <col min="7140" max="7140" width="10" customWidth="1"/>
    <col min="7141" max="7142" width="0" hidden="1" customWidth="1"/>
    <col min="7143" max="7143" width="9.77734375" customWidth="1"/>
    <col min="7144" max="7145" width="0" hidden="1" customWidth="1"/>
    <col min="7146" max="7146" width="9.77734375" customWidth="1"/>
    <col min="7147" max="7149" width="0" hidden="1" customWidth="1"/>
    <col min="7150" max="7150" width="10.6640625" customWidth="1"/>
    <col min="7151" max="7151" width="12.21875" customWidth="1"/>
    <col min="7152" max="7152" width="13" customWidth="1"/>
    <col min="7390" max="7390" width="3" customWidth="1"/>
    <col min="7391" max="7391" width="14.109375" customWidth="1"/>
    <col min="7392" max="7392" width="5.6640625" customWidth="1"/>
    <col min="7393" max="7393" width="10.33203125" customWidth="1"/>
    <col min="7394" max="7394" width="9.33203125" customWidth="1"/>
    <col min="7395" max="7395" width="9.6640625" customWidth="1"/>
    <col min="7396" max="7396" width="10" customWidth="1"/>
    <col min="7397" max="7398" width="0" hidden="1" customWidth="1"/>
    <col min="7399" max="7399" width="9.77734375" customWidth="1"/>
    <col min="7400" max="7401" width="0" hidden="1" customWidth="1"/>
    <col min="7402" max="7402" width="9.77734375" customWidth="1"/>
    <col min="7403" max="7405" width="0" hidden="1" customWidth="1"/>
    <col min="7406" max="7406" width="10.6640625" customWidth="1"/>
    <col min="7407" max="7407" width="12.21875" customWidth="1"/>
    <col min="7408" max="7408" width="13" customWidth="1"/>
    <col min="7646" max="7646" width="3" customWidth="1"/>
    <col min="7647" max="7647" width="14.109375" customWidth="1"/>
    <col min="7648" max="7648" width="5.6640625" customWidth="1"/>
    <col min="7649" max="7649" width="10.33203125" customWidth="1"/>
    <col min="7650" max="7650" width="9.33203125" customWidth="1"/>
    <col min="7651" max="7651" width="9.6640625" customWidth="1"/>
    <col min="7652" max="7652" width="10" customWidth="1"/>
    <col min="7653" max="7654" width="0" hidden="1" customWidth="1"/>
    <col min="7655" max="7655" width="9.77734375" customWidth="1"/>
    <col min="7656" max="7657" width="0" hidden="1" customWidth="1"/>
    <col min="7658" max="7658" width="9.77734375" customWidth="1"/>
    <col min="7659" max="7661" width="0" hidden="1" customWidth="1"/>
    <col min="7662" max="7662" width="10.6640625" customWidth="1"/>
    <col min="7663" max="7663" width="12.21875" customWidth="1"/>
    <col min="7664" max="7664" width="13" customWidth="1"/>
    <col min="7902" max="7902" width="3" customWidth="1"/>
    <col min="7903" max="7903" width="14.109375" customWidth="1"/>
    <col min="7904" max="7904" width="5.6640625" customWidth="1"/>
    <col min="7905" max="7905" width="10.33203125" customWidth="1"/>
    <col min="7906" max="7906" width="9.33203125" customWidth="1"/>
    <col min="7907" max="7907" width="9.6640625" customWidth="1"/>
    <col min="7908" max="7908" width="10" customWidth="1"/>
    <col min="7909" max="7910" width="0" hidden="1" customWidth="1"/>
    <col min="7911" max="7911" width="9.77734375" customWidth="1"/>
    <col min="7912" max="7913" width="0" hidden="1" customWidth="1"/>
    <col min="7914" max="7914" width="9.77734375" customWidth="1"/>
    <col min="7915" max="7917" width="0" hidden="1" customWidth="1"/>
    <col min="7918" max="7918" width="10.6640625" customWidth="1"/>
    <col min="7919" max="7919" width="12.21875" customWidth="1"/>
    <col min="7920" max="7920" width="13" customWidth="1"/>
    <col min="8158" max="8158" width="3" customWidth="1"/>
    <col min="8159" max="8159" width="14.109375" customWidth="1"/>
    <col min="8160" max="8160" width="5.6640625" customWidth="1"/>
    <col min="8161" max="8161" width="10.33203125" customWidth="1"/>
    <col min="8162" max="8162" width="9.33203125" customWidth="1"/>
    <col min="8163" max="8163" width="9.6640625" customWidth="1"/>
    <col min="8164" max="8164" width="10" customWidth="1"/>
    <col min="8165" max="8166" width="0" hidden="1" customWidth="1"/>
    <col min="8167" max="8167" width="9.77734375" customWidth="1"/>
    <col min="8168" max="8169" width="0" hidden="1" customWidth="1"/>
    <col min="8170" max="8170" width="9.77734375" customWidth="1"/>
    <col min="8171" max="8173" width="0" hidden="1" customWidth="1"/>
    <col min="8174" max="8174" width="10.6640625" customWidth="1"/>
    <col min="8175" max="8175" width="12.21875" customWidth="1"/>
    <col min="8176" max="8176" width="13" customWidth="1"/>
    <col min="8414" max="8414" width="3" customWidth="1"/>
    <col min="8415" max="8415" width="14.109375" customWidth="1"/>
    <col min="8416" max="8416" width="5.6640625" customWidth="1"/>
    <col min="8417" max="8417" width="10.33203125" customWidth="1"/>
    <col min="8418" max="8418" width="9.33203125" customWidth="1"/>
    <col min="8419" max="8419" width="9.6640625" customWidth="1"/>
    <col min="8420" max="8420" width="10" customWidth="1"/>
    <col min="8421" max="8422" width="0" hidden="1" customWidth="1"/>
    <col min="8423" max="8423" width="9.77734375" customWidth="1"/>
    <col min="8424" max="8425" width="0" hidden="1" customWidth="1"/>
    <col min="8426" max="8426" width="9.77734375" customWidth="1"/>
    <col min="8427" max="8429" width="0" hidden="1" customWidth="1"/>
    <col min="8430" max="8430" width="10.6640625" customWidth="1"/>
    <col min="8431" max="8431" width="12.21875" customWidth="1"/>
    <col min="8432" max="8432" width="13" customWidth="1"/>
    <col min="8670" max="8670" width="3" customWidth="1"/>
    <col min="8671" max="8671" width="14.109375" customWidth="1"/>
    <col min="8672" max="8672" width="5.6640625" customWidth="1"/>
    <col min="8673" max="8673" width="10.33203125" customWidth="1"/>
    <col min="8674" max="8674" width="9.33203125" customWidth="1"/>
    <col min="8675" max="8675" width="9.6640625" customWidth="1"/>
    <col min="8676" max="8676" width="10" customWidth="1"/>
    <col min="8677" max="8678" width="0" hidden="1" customWidth="1"/>
    <col min="8679" max="8679" width="9.77734375" customWidth="1"/>
    <col min="8680" max="8681" width="0" hidden="1" customWidth="1"/>
    <col min="8682" max="8682" width="9.77734375" customWidth="1"/>
    <col min="8683" max="8685" width="0" hidden="1" customWidth="1"/>
    <col min="8686" max="8686" width="10.6640625" customWidth="1"/>
    <col min="8687" max="8687" width="12.21875" customWidth="1"/>
    <col min="8688" max="8688" width="13" customWidth="1"/>
    <col min="8926" max="8926" width="3" customWidth="1"/>
    <col min="8927" max="8927" width="14.109375" customWidth="1"/>
    <col min="8928" max="8928" width="5.6640625" customWidth="1"/>
    <col min="8929" max="8929" width="10.33203125" customWidth="1"/>
    <col min="8930" max="8930" width="9.33203125" customWidth="1"/>
    <col min="8931" max="8931" width="9.6640625" customWidth="1"/>
    <col min="8932" max="8932" width="10" customWidth="1"/>
    <col min="8933" max="8934" width="0" hidden="1" customWidth="1"/>
    <col min="8935" max="8935" width="9.77734375" customWidth="1"/>
    <col min="8936" max="8937" width="0" hidden="1" customWidth="1"/>
    <col min="8938" max="8938" width="9.77734375" customWidth="1"/>
    <col min="8939" max="8941" width="0" hidden="1" customWidth="1"/>
    <col min="8942" max="8942" width="10.6640625" customWidth="1"/>
    <col min="8943" max="8943" width="12.21875" customWidth="1"/>
    <col min="8944" max="8944" width="13" customWidth="1"/>
    <col min="9182" max="9182" width="3" customWidth="1"/>
    <col min="9183" max="9183" width="14.109375" customWidth="1"/>
    <col min="9184" max="9184" width="5.6640625" customWidth="1"/>
    <col min="9185" max="9185" width="10.33203125" customWidth="1"/>
    <col min="9186" max="9186" width="9.33203125" customWidth="1"/>
    <col min="9187" max="9187" width="9.6640625" customWidth="1"/>
    <col min="9188" max="9188" width="10" customWidth="1"/>
    <col min="9189" max="9190" width="0" hidden="1" customWidth="1"/>
    <col min="9191" max="9191" width="9.77734375" customWidth="1"/>
    <col min="9192" max="9193" width="0" hidden="1" customWidth="1"/>
    <col min="9194" max="9194" width="9.77734375" customWidth="1"/>
    <col min="9195" max="9197" width="0" hidden="1" customWidth="1"/>
    <col min="9198" max="9198" width="10.6640625" customWidth="1"/>
    <col min="9199" max="9199" width="12.21875" customWidth="1"/>
    <col min="9200" max="9200" width="13" customWidth="1"/>
    <col min="9438" max="9438" width="3" customWidth="1"/>
    <col min="9439" max="9439" width="14.109375" customWidth="1"/>
    <col min="9440" max="9440" width="5.6640625" customWidth="1"/>
    <col min="9441" max="9441" width="10.33203125" customWidth="1"/>
    <col min="9442" max="9442" width="9.33203125" customWidth="1"/>
    <col min="9443" max="9443" width="9.6640625" customWidth="1"/>
    <col min="9444" max="9444" width="10" customWidth="1"/>
    <col min="9445" max="9446" width="0" hidden="1" customWidth="1"/>
    <col min="9447" max="9447" width="9.77734375" customWidth="1"/>
    <col min="9448" max="9449" width="0" hidden="1" customWidth="1"/>
    <col min="9450" max="9450" width="9.77734375" customWidth="1"/>
    <col min="9451" max="9453" width="0" hidden="1" customWidth="1"/>
    <col min="9454" max="9454" width="10.6640625" customWidth="1"/>
    <col min="9455" max="9455" width="12.21875" customWidth="1"/>
    <col min="9456" max="9456" width="13" customWidth="1"/>
    <col min="9694" max="9694" width="3" customWidth="1"/>
    <col min="9695" max="9695" width="14.109375" customWidth="1"/>
    <col min="9696" max="9696" width="5.6640625" customWidth="1"/>
    <col min="9697" max="9697" width="10.33203125" customWidth="1"/>
    <col min="9698" max="9698" width="9.33203125" customWidth="1"/>
    <col min="9699" max="9699" width="9.6640625" customWidth="1"/>
    <col min="9700" max="9700" width="10" customWidth="1"/>
    <col min="9701" max="9702" width="0" hidden="1" customWidth="1"/>
    <col min="9703" max="9703" width="9.77734375" customWidth="1"/>
    <col min="9704" max="9705" width="0" hidden="1" customWidth="1"/>
    <col min="9706" max="9706" width="9.77734375" customWidth="1"/>
    <col min="9707" max="9709" width="0" hidden="1" customWidth="1"/>
    <col min="9710" max="9710" width="10.6640625" customWidth="1"/>
    <col min="9711" max="9711" width="12.21875" customWidth="1"/>
    <col min="9712" max="9712" width="13" customWidth="1"/>
    <col min="9950" max="9950" width="3" customWidth="1"/>
    <col min="9951" max="9951" width="14.109375" customWidth="1"/>
    <col min="9952" max="9952" width="5.6640625" customWidth="1"/>
    <col min="9953" max="9953" width="10.33203125" customWidth="1"/>
    <col min="9954" max="9954" width="9.33203125" customWidth="1"/>
    <col min="9955" max="9955" width="9.6640625" customWidth="1"/>
    <col min="9956" max="9956" width="10" customWidth="1"/>
    <col min="9957" max="9958" width="0" hidden="1" customWidth="1"/>
    <col min="9959" max="9959" width="9.77734375" customWidth="1"/>
    <col min="9960" max="9961" width="0" hidden="1" customWidth="1"/>
    <col min="9962" max="9962" width="9.77734375" customWidth="1"/>
    <col min="9963" max="9965" width="0" hidden="1" customWidth="1"/>
    <col min="9966" max="9966" width="10.6640625" customWidth="1"/>
    <col min="9967" max="9967" width="12.21875" customWidth="1"/>
    <col min="9968" max="9968" width="13" customWidth="1"/>
    <col min="10206" max="10206" width="3" customWidth="1"/>
    <col min="10207" max="10207" width="14.109375" customWidth="1"/>
    <col min="10208" max="10208" width="5.6640625" customWidth="1"/>
    <col min="10209" max="10209" width="10.33203125" customWidth="1"/>
    <col min="10210" max="10210" width="9.33203125" customWidth="1"/>
    <col min="10211" max="10211" width="9.6640625" customWidth="1"/>
    <col min="10212" max="10212" width="10" customWidth="1"/>
    <col min="10213" max="10214" width="0" hidden="1" customWidth="1"/>
    <col min="10215" max="10215" width="9.77734375" customWidth="1"/>
    <col min="10216" max="10217" width="0" hidden="1" customWidth="1"/>
    <col min="10218" max="10218" width="9.77734375" customWidth="1"/>
    <col min="10219" max="10221" width="0" hidden="1" customWidth="1"/>
    <col min="10222" max="10222" width="10.6640625" customWidth="1"/>
    <col min="10223" max="10223" width="12.21875" customWidth="1"/>
    <col min="10224" max="10224" width="13" customWidth="1"/>
    <col min="10462" max="10462" width="3" customWidth="1"/>
    <col min="10463" max="10463" width="14.109375" customWidth="1"/>
    <col min="10464" max="10464" width="5.6640625" customWidth="1"/>
    <col min="10465" max="10465" width="10.33203125" customWidth="1"/>
    <col min="10466" max="10466" width="9.33203125" customWidth="1"/>
    <col min="10467" max="10467" width="9.6640625" customWidth="1"/>
    <col min="10468" max="10468" width="10" customWidth="1"/>
    <col min="10469" max="10470" width="0" hidden="1" customWidth="1"/>
    <col min="10471" max="10471" width="9.77734375" customWidth="1"/>
    <col min="10472" max="10473" width="0" hidden="1" customWidth="1"/>
    <col min="10474" max="10474" width="9.77734375" customWidth="1"/>
    <col min="10475" max="10477" width="0" hidden="1" customWidth="1"/>
    <col min="10478" max="10478" width="10.6640625" customWidth="1"/>
    <col min="10479" max="10479" width="12.21875" customWidth="1"/>
    <col min="10480" max="10480" width="13" customWidth="1"/>
    <col min="10718" max="10718" width="3" customWidth="1"/>
    <col min="10719" max="10719" width="14.109375" customWidth="1"/>
    <col min="10720" max="10720" width="5.6640625" customWidth="1"/>
    <col min="10721" max="10721" width="10.33203125" customWidth="1"/>
    <col min="10722" max="10722" width="9.33203125" customWidth="1"/>
    <col min="10723" max="10723" width="9.6640625" customWidth="1"/>
    <col min="10724" max="10724" width="10" customWidth="1"/>
    <col min="10725" max="10726" width="0" hidden="1" customWidth="1"/>
    <col min="10727" max="10727" width="9.77734375" customWidth="1"/>
    <col min="10728" max="10729" width="0" hidden="1" customWidth="1"/>
    <col min="10730" max="10730" width="9.77734375" customWidth="1"/>
    <col min="10731" max="10733" width="0" hidden="1" customWidth="1"/>
    <col min="10734" max="10734" width="10.6640625" customWidth="1"/>
    <col min="10735" max="10735" width="12.21875" customWidth="1"/>
    <col min="10736" max="10736" width="13" customWidth="1"/>
    <col min="10974" max="10974" width="3" customWidth="1"/>
    <col min="10975" max="10975" width="14.109375" customWidth="1"/>
    <col min="10976" max="10976" width="5.6640625" customWidth="1"/>
    <col min="10977" max="10977" width="10.33203125" customWidth="1"/>
    <col min="10978" max="10978" width="9.33203125" customWidth="1"/>
    <col min="10979" max="10979" width="9.6640625" customWidth="1"/>
    <col min="10980" max="10980" width="10" customWidth="1"/>
    <col min="10981" max="10982" width="0" hidden="1" customWidth="1"/>
    <col min="10983" max="10983" width="9.77734375" customWidth="1"/>
    <col min="10984" max="10985" width="0" hidden="1" customWidth="1"/>
    <col min="10986" max="10986" width="9.77734375" customWidth="1"/>
    <col min="10987" max="10989" width="0" hidden="1" customWidth="1"/>
    <col min="10990" max="10990" width="10.6640625" customWidth="1"/>
    <col min="10991" max="10991" width="12.21875" customWidth="1"/>
    <col min="10992" max="10992" width="13" customWidth="1"/>
    <col min="11230" max="11230" width="3" customWidth="1"/>
    <col min="11231" max="11231" width="14.109375" customWidth="1"/>
    <col min="11232" max="11232" width="5.6640625" customWidth="1"/>
    <col min="11233" max="11233" width="10.33203125" customWidth="1"/>
    <col min="11234" max="11234" width="9.33203125" customWidth="1"/>
    <col min="11235" max="11235" width="9.6640625" customWidth="1"/>
    <col min="11236" max="11236" width="10" customWidth="1"/>
    <col min="11237" max="11238" width="0" hidden="1" customWidth="1"/>
    <col min="11239" max="11239" width="9.77734375" customWidth="1"/>
    <col min="11240" max="11241" width="0" hidden="1" customWidth="1"/>
    <col min="11242" max="11242" width="9.77734375" customWidth="1"/>
    <col min="11243" max="11245" width="0" hidden="1" customWidth="1"/>
    <col min="11246" max="11246" width="10.6640625" customWidth="1"/>
    <col min="11247" max="11247" width="12.21875" customWidth="1"/>
    <col min="11248" max="11248" width="13" customWidth="1"/>
    <col min="11486" max="11486" width="3" customWidth="1"/>
    <col min="11487" max="11487" width="14.109375" customWidth="1"/>
    <col min="11488" max="11488" width="5.6640625" customWidth="1"/>
    <col min="11489" max="11489" width="10.33203125" customWidth="1"/>
    <col min="11490" max="11490" width="9.33203125" customWidth="1"/>
    <col min="11491" max="11491" width="9.6640625" customWidth="1"/>
    <col min="11492" max="11492" width="10" customWidth="1"/>
    <col min="11493" max="11494" width="0" hidden="1" customWidth="1"/>
    <col min="11495" max="11495" width="9.77734375" customWidth="1"/>
    <col min="11496" max="11497" width="0" hidden="1" customWidth="1"/>
    <col min="11498" max="11498" width="9.77734375" customWidth="1"/>
    <col min="11499" max="11501" width="0" hidden="1" customWidth="1"/>
    <col min="11502" max="11502" width="10.6640625" customWidth="1"/>
    <col min="11503" max="11503" width="12.21875" customWidth="1"/>
    <col min="11504" max="11504" width="13" customWidth="1"/>
    <col min="11742" max="11742" width="3" customWidth="1"/>
    <col min="11743" max="11743" width="14.109375" customWidth="1"/>
    <col min="11744" max="11744" width="5.6640625" customWidth="1"/>
    <col min="11745" max="11745" width="10.33203125" customWidth="1"/>
    <col min="11746" max="11746" width="9.33203125" customWidth="1"/>
    <col min="11747" max="11747" width="9.6640625" customWidth="1"/>
    <col min="11748" max="11748" width="10" customWidth="1"/>
    <col min="11749" max="11750" width="0" hidden="1" customWidth="1"/>
    <col min="11751" max="11751" width="9.77734375" customWidth="1"/>
    <col min="11752" max="11753" width="0" hidden="1" customWidth="1"/>
    <col min="11754" max="11754" width="9.77734375" customWidth="1"/>
    <col min="11755" max="11757" width="0" hidden="1" customWidth="1"/>
    <col min="11758" max="11758" width="10.6640625" customWidth="1"/>
    <col min="11759" max="11759" width="12.21875" customWidth="1"/>
    <col min="11760" max="11760" width="13" customWidth="1"/>
    <col min="11998" max="11998" width="3" customWidth="1"/>
    <col min="11999" max="11999" width="14.109375" customWidth="1"/>
    <col min="12000" max="12000" width="5.6640625" customWidth="1"/>
    <col min="12001" max="12001" width="10.33203125" customWidth="1"/>
    <col min="12002" max="12002" width="9.33203125" customWidth="1"/>
    <col min="12003" max="12003" width="9.6640625" customWidth="1"/>
    <col min="12004" max="12004" width="10" customWidth="1"/>
    <col min="12005" max="12006" width="0" hidden="1" customWidth="1"/>
    <col min="12007" max="12007" width="9.77734375" customWidth="1"/>
    <col min="12008" max="12009" width="0" hidden="1" customWidth="1"/>
    <col min="12010" max="12010" width="9.77734375" customWidth="1"/>
    <col min="12011" max="12013" width="0" hidden="1" customWidth="1"/>
    <col min="12014" max="12014" width="10.6640625" customWidth="1"/>
    <col min="12015" max="12015" width="12.21875" customWidth="1"/>
    <col min="12016" max="12016" width="13" customWidth="1"/>
    <col min="12254" max="12254" width="3" customWidth="1"/>
    <col min="12255" max="12255" width="14.109375" customWidth="1"/>
    <col min="12256" max="12256" width="5.6640625" customWidth="1"/>
    <col min="12257" max="12257" width="10.33203125" customWidth="1"/>
    <col min="12258" max="12258" width="9.33203125" customWidth="1"/>
    <col min="12259" max="12259" width="9.6640625" customWidth="1"/>
    <col min="12260" max="12260" width="10" customWidth="1"/>
    <col min="12261" max="12262" width="0" hidden="1" customWidth="1"/>
    <col min="12263" max="12263" width="9.77734375" customWidth="1"/>
    <col min="12264" max="12265" width="0" hidden="1" customWidth="1"/>
    <col min="12266" max="12266" width="9.77734375" customWidth="1"/>
    <col min="12267" max="12269" width="0" hidden="1" customWidth="1"/>
    <col min="12270" max="12270" width="10.6640625" customWidth="1"/>
    <col min="12271" max="12271" width="12.21875" customWidth="1"/>
    <col min="12272" max="12272" width="13" customWidth="1"/>
    <col min="12510" max="12510" width="3" customWidth="1"/>
    <col min="12511" max="12511" width="14.109375" customWidth="1"/>
    <col min="12512" max="12512" width="5.6640625" customWidth="1"/>
    <col min="12513" max="12513" width="10.33203125" customWidth="1"/>
    <col min="12514" max="12514" width="9.33203125" customWidth="1"/>
    <col min="12515" max="12515" width="9.6640625" customWidth="1"/>
    <col min="12516" max="12516" width="10" customWidth="1"/>
    <col min="12517" max="12518" width="0" hidden="1" customWidth="1"/>
    <col min="12519" max="12519" width="9.77734375" customWidth="1"/>
    <col min="12520" max="12521" width="0" hidden="1" customWidth="1"/>
    <col min="12522" max="12522" width="9.77734375" customWidth="1"/>
    <col min="12523" max="12525" width="0" hidden="1" customWidth="1"/>
    <col min="12526" max="12526" width="10.6640625" customWidth="1"/>
    <col min="12527" max="12527" width="12.21875" customWidth="1"/>
    <col min="12528" max="12528" width="13" customWidth="1"/>
    <col min="12766" max="12766" width="3" customWidth="1"/>
    <col min="12767" max="12767" width="14.109375" customWidth="1"/>
    <col min="12768" max="12768" width="5.6640625" customWidth="1"/>
    <col min="12769" max="12769" width="10.33203125" customWidth="1"/>
    <col min="12770" max="12770" width="9.33203125" customWidth="1"/>
    <col min="12771" max="12771" width="9.6640625" customWidth="1"/>
    <col min="12772" max="12772" width="10" customWidth="1"/>
    <col min="12773" max="12774" width="0" hidden="1" customWidth="1"/>
    <col min="12775" max="12775" width="9.77734375" customWidth="1"/>
    <col min="12776" max="12777" width="0" hidden="1" customWidth="1"/>
    <col min="12778" max="12778" width="9.77734375" customWidth="1"/>
    <col min="12779" max="12781" width="0" hidden="1" customWidth="1"/>
    <col min="12782" max="12782" width="10.6640625" customWidth="1"/>
    <col min="12783" max="12783" width="12.21875" customWidth="1"/>
    <col min="12784" max="12784" width="13" customWidth="1"/>
    <col min="13022" max="13022" width="3" customWidth="1"/>
    <col min="13023" max="13023" width="14.109375" customWidth="1"/>
    <col min="13024" max="13024" width="5.6640625" customWidth="1"/>
    <col min="13025" max="13025" width="10.33203125" customWidth="1"/>
    <col min="13026" max="13026" width="9.33203125" customWidth="1"/>
    <col min="13027" max="13027" width="9.6640625" customWidth="1"/>
    <col min="13028" max="13028" width="10" customWidth="1"/>
    <col min="13029" max="13030" width="0" hidden="1" customWidth="1"/>
    <col min="13031" max="13031" width="9.77734375" customWidth="1"/>
    <col min="13032" max="13033" width="0" hidden="1" customWidth="1"/>
    <col min="13034" max="13034" width="9.77734375" customWidth="1"/>
    <col min="13035" max="13037" width="0" hidden="1" customWidth="1"/>
    <col min="13038" max="13038" width="10.6640625" customWidth="1"/>
    <col min="13039" max="13039" width="12.21875" customWidth="1"/>
    <col min="13040" max="13040" width="13" customWidth="1"/>
    <col min="13278" max="13278" width="3" customWidth="1"/>
    <col min="13279" max="13279" width="14.109375" customWidth="1"/>
    <col min="13280" max="13280" width="5.6640625" customWidth="1"/>
    <col min="13281" max="13281" width="10.33203125" customWidth="1"/>
    <col min="13282" max="13282" width="9.33203125" customWidth="1"/>
    <col min="13283" max="13283" width="9.6640625" customWidth="1"/>
    <col min="13284" max="13284" width="10" customWidth="1"/>
    <col min="13285" max="13286" width="0" hidden="1" customWidth="1"/>
    <col min="13287" max="13287" width="9.77734375" customWidth="1"/>
    <col min="13288" max="13289" width="0" hidden="1" customWidth="1"/>
    <col min="13290" max="13290" width="9.77734375" customWidth="1"/>
    <col min="13291" max="13293" width="0" hidden="1" customWidth="1"/>
    <col min="13294" max="13294" width="10.6640625" customWidth="1"/>
    <col min="13295" max="13295" width="12.21875" customWidth="1"/>
    <col min="13296" max="13296" width="13" customWidth="1"/>
    <col min="13534" max="13534" width="3" customWidth="1"/>
    <col min="13535" max="13535" width="14.109375" customWidth="1"/>
    <col min="13536" max="13536" width="5.6640625" customWidth="1"/>
    <col min="13537" max="13537" width="10.33203125" customWidth="1"/>
    <col min="13538" max="13538" width="9.33203125" customWidth="1"/>
    <col min="13539" max="13539" width="9.6640625" customWidth="1"/>
    <col min="13540" max="13540" width="10" customWidth="1"/>
    <col min="13541" max="13542" width="0" hidden="1" customWidth="1"/>
    <col min="13543" max="13543" width="9.77734375" customWidth="1"/>
    <col min="13544" max="13545" width="0" hidden="1" customWidth="1"/>
    <col min="13546" max="13546" width="9.77734375" customWidth="1"/>
    <col min="13547" max="13549" width="0" hidden="1" customWidth="1"/>
    <col min="13550" max="13550" width="10.6640625" customWidth="1"/>
    <col min="13551" max="13551" width="12.21875" customWidth="1"/>
    <col min="13552" max="13552" width="13" customWidth="1"/>
    <col min="13790" max="13790" width="3" customWidth="1"/>
    <col min="13791" max="13791" width="14.109375" customWidth="1"/>
    <col min="13792" max="13792" width="5.6640625" customWidth="1"/>
    <col min="13793" max="13793" width="10.33203125" customWidth="1"/>
    <col min="13794" max="13794" width="9.33203125" customWidth="1"/>
    <col min="13795" max="13795" width="9.6640625" customWidth="1"/>
    <col min="13796" max="13796" width="10" customWidth="1"/>
    <col min="13797" max="13798" width="0" hidden="1" customWidth="1"/>
    <col min="13799" max="13799" width="9.77734375" customWidth="1"/>
    <col min="13800" max="13801" width="0" hidden="1" customWidth="1"/>
    <col min="13802" max="13802" width="9.77734375" customWidth="1"/>
    <col min="13803" max="13805" width="0" hidden="1" customWidth="1"/>
    <col min="13806" max="13806" width="10.6640625" customWidth="1"/>
    <col min="13807" max="13807" width="12.21875" customWidth="1"/>
    <col min="13808" max="13808" width="13" customWidth="1"/>
    <col min="14046" max="14046" width="3" customWidth="1"/>
    <col min="14047" max="14047" width="14.109375" customWidth="1"/>
    <col min="14048" max="14048" width="5.6640625" customWidth="1"/>
    <col min="14049" max="14049" width="10.33203125" customWidth="1"/>
    <col min="14050" max="14050" width="9.33203125" customWidth="1"/>
    <col min="14051" max="14051" width="9.6640625" customWidth="1"/>
    <col min="14052" max="14052" width="10" customWidth="1"/>
    <col min="14053" max="14054" width="0" hidden="1" customWidth="1"/>
    <col min="14055" max="14055" width="9.77734375" customWidth="1"/>
    <col min="14056" max="14057" width="0" hidden="1" customWidth="1"/>
    <col min="14058" max="14058" width="9.77734375" customWidth="1"/>
    <col min="14059" max="14061" width="0" hidden="1" customWidth="1"/>
    <col min="14062" max="14062" width="10.6640625" customWidth="1"/>
    <col min="14063" max="14063" width="12.21875" customWidth="1"/>
    <col min="14064" max="14064" width="13" customWidth="1"/>
    <col min="14302" max="14302" width="3" customWidth="1"/>
    <col min="14303" max="14303" width="14.109375" customWidth="1"/>
    <col min="14304" max="14304" width="5.6640625" customWidth="1"/>
    <col min="14305" max="14305" width="10.33203125" customWidth="1"/>
    <col min="14306" max="14306" width="9.33203125" customWidth="1"/>
    <col min="14307" max="14307" width="9.6640625" customWidth="1"/>
    <col min="14308" max="14308" width="10" customWidth="1"/>
    <col min="14309" max="14310" width="0" hidden="1" customWidth="1"/>
    <col min="14311" max="14311" width="9.77734375" customWidth="1"/>
    <col min="14312" max="14313" width="0" hidden="1" customWidth="1"/>
    <col min="14314" max="14314" width="9.77734375" customWidth="1"/>
    <col min="14315" max="14317" width="0" hidden="1" customWidth="1"/>
    <col min="14318" max="14318" width="10.6640625" customWidth="1"/>
    <col min="14319" max="14319" width="12.21875" customWidth="1"/>
    <col min="14320" max="14320" width="13" customWidth="1"/>
    <col min="14558" max="14558" width="3" customWidth="1"/>
    <col min="14559" max="14559" width="14.109375" customWidth="1"/>
    <col min="14560" max="14560" width="5.6640625" customWidth="1"/>
    <col min="14561" max="14561" width="10.33203125" customWidth="1"/>
    <col min="14562" max="14562" width="9.33203125" customWidth="1"/>
    <col min="14563" max="14563" width="9.6640625" customWidth="1"/>
    <col min="14564" max="14564" width="10" customWidth="1"/>
    <col min="14565" max="14566" width="0" hidden="1" customWidth="1"/>
    <col min="14567" max="14567" width="9.77734375" customWidth="1"/>
    <col min="14568" max="14569" width="0" hidden="1" customWidth="1"/>
    <col min="14570" max="14570" width="9.77734375" customWidth="1"/>
    <col min="14571" max="14573" width="0" hidden="1" customWidth="1"/>
    <col min="14574" max="14574" width="10.6640625" customWidth="1"/>
    <col min="14575" max="14575" width="12.21875" customWidth="1"/>
    <col min="14576" max="14576" width="13" customWidth="1"/>
    <col min="14814" max="14814" width="3" customWidth="1"/>
    <col min="14815" max="14815" width="14.109375" customWidth="1"/>
    <col min="14816" max="14816" width="5.6640625" customWidth="1"/>
    <col min="14817" max="14817" width="10.33203125" customWidth="1"/>
    <col min="14818" max="14818" width="9.33203125" customWidth="1"/>
    <col min="14819" max="14819" width="9.6640625" customWidth="1"/>
    <col min="14820" max="14820" width="10" customWidth="1"/>
    <col min="14821" max="14822" width="0" hidden="1" customWidth="1"/>
    <col min="14823" max="14823" width="9.77734375" customWidth="1"/>
    <col min="14824" max="14825" width="0" hidden="1" customWidth="1"/>
    <col min="14826" max="14826" width="9.77734375" customWidth="1"/>
    <col min="14827" max="14829" width="0" hidden="1" customWidth="1"/>
    <col min="14830" max="14830" width="10.6640625" customWidth="1"/>
    <col min="14831" max="14831" width="12.21875" customWidth="1"/>
    <col min="14832" max="14832" width="13" customWidth="1"/>
    <col min="15070" max="15070" width="3" customWidth="1"/>
    <col min="15071" max="15071" width="14.109375" customWidth="1"/>
    <col min="15072" max="15072" width="5.6640625" customWidth="1"/>
    <col min="15073" max="15073" width="10.33203125" customWidth="1"/>
    <col min="15074" max="15074" width="9.33203125" customWidth="1"/>
    <col min="15075" max="15075" width="9.6640625" customWidth="1"/>
    <col min="15076" max="15076" width="10" customWidth="1"/>
    <col min="15077" max="15078" width="0" hidden="1" customWidth="1"/>
    <col min="15079" max="15079" width="9.77734375" customWidth="1"/>
    <col min="15080" max="15081" width="0" hidden="1" customWidth="1"/>
    <col min="15082" max="15082" width="9.77734375" customWidth="1"/>
    <col min="15083" max="15085" width="0" hidden="1" customWidth="1"/>
    <col min="15086" max="15086" width="10.6640625" customWidth="1"/>
    <col min="15087" max="15087" width="12.21875" customWidth="1"/>
    <col min="15088" max="15088" width="13" customWidth="1"/>
    <col min="15326" max="15326" width="3" customWidth="1"/>
    <col min="15327" max="15327" width="14.109375" customWidth="1"/>
    <col min="15328" max="15328" width="5.6640625" customWidth="1"/>
    <col min="15329" max="15329" width="10.33203125" customWidth="1"/>
    <col min="15330" max="15330" width="9.33203125" customWidth="1"/>
    <col min="15331" max="15331" width="9.6640625" customWidth="1"/>
    <col min="15332" max="15332" width="10" customWidth="1"/>
    <col min="15333" max="15334" width="0" hidden="1" customWidth="1"/>
    <col min="15335" max="15335" width="9.77734375" customWidth="1"/>
    <col min="15336" max="15337" width="0" hidden="1" customWidth="1"/>
    <col min="15338" max="15338" width="9.77734375" customWidth="1"/>
    <col min="15339" max="15341" width="0" hidden="1" customWidth="1"/>
    <col min="15342" max="15342" width="10.6640625" customWidth="1"/>
    <col min="15343" max="15343" width="12.21875" customWidth="1"/>
    <col min="15344" max="15344" width="13" customWidth="1"/>
    <col min="15582" max="15582" width="3" customWidth="1"/>
    <col min="15583" max="15583" width="14.109375" customWidth="1"/>
    <col min="15584" max="15584" width="5.6640625" customWidth="1"/>
    <col min="15585" max="15585" width="10.33203125" customWidth="1"/>
    <col min="15586" max="15586" width="9.33203125" customWidth="1"/>
    <col min="15587" max="15587" width="9.6640625" customWidth="1"/>
    <col min="15588" max="15588" width="10" customWidth="1"/>
    <col min="15589" max="15590" width="0" hidden="1" customWidth="1"/>
    <col min="15591" max="15591" width="9.77734375" customWidth="1"/>
    <col min="15592" max="15593" width="0" hidden="1" customWidth="1"/>
    <col min="15594" max="15594" width="9.77734375" customWidth="1"/>
    <col min="15595" max="15597" width="0" hidden="1" customWidth="1"/>
    <col min="15598" max="15598" width="10.6640625" customWidth="1"/>
    <col min="15599" max="15599" width="12.21875" customWidth="1"/>
    <col min="15600" max="15600" width="13" customWidth="1"/>
    <col min="15838" max="15838" width="3" customWidth="1"/>
    <col min="15839" max="15839" width="14.109375" customWidth="1"/>
    <col min="15840" max="15840" width="5.6640625" customWidth="1"/>
    <col min="15841" max="15841" width="10.33203125" customWidth="1"/>
    <col min="15842" max="15842" width="9.33203125" customWidth="1"/>
    <col min="15843" max="15843" width="9.6640625" customWidth="1"/>
    <col min="15844" max="15844" width="10" customWidth="1"/>
    <col min="15845" max="15846" width="0" hidden="1" customWidth="1"/>
    <col min="15847" max="15847" width="9.77734375" customWidth="1"/>
    <col min="15848" max="15849" width="0" hidden="1" customWidth="1"/>
    <col min="15850" max="15850" width="9.77734375" customWidth="1"/>
    <col min="15851" max="15853" width="0" hidden="1" customWidth="1"/>
    <col min="15854" max="15854" width="10.6640625" customWidth="1"/>
    <col min="15855" max="15855" width="12.21875" customWidth="1"/>
    <col min="15856" max="15856" width="13" customWidth="1"/>
    <col min="16094" max="16094" width="3" customWidth="1"/>
    <col min="16095" max="16095" width="14.109375" customWidth="1"/>
    <col min="16096" max="16096" width="5.6640625" customWidth="1"/>
    <col min="16097" max="16097" width="10.33203125" customWidth="1"/>
    <col min="16098" max="16098" width="9.33203125" customWidth="1"/>
    <col min="16099" max="16099" width="9.6640625" customWidth="1"/>
    <col min="16100" max="16100" width="10" customWidth="1"/>
    <col min="16101" max="16102" width="0" hidden="1" customWidth="1"/>
    <col min="16103" max="16103" width="9.77734375" customWidth="1"/>
    <col min="16104" max="16105" width="0" hidden="1" customWidth="1"/>
    <col min="16106" max="16106" width="9.77734375" customWidth="1"/>
    <col min="16107" max="16109" width="0" hidden="1" customWidth="1"/>
    <col min="16110" max="16110" width="10.6640625" customWidth="1"/>
    <col min="16111" max="16111" width="12.21875" customWidth="1"/>
    <col min="16112" max="16112" width="13" customWidth="1"/>
  </cols>
  <sheetData>
    <row r="1" spans="1:21" ht="17.25" hidden="1" x14ac:dyDescent="0.3">
      <c r="A1" s="93"/>
      <c r="B1" s="93"/>
      <c r="C1" s="93"/>
      <c r="D1" s="93"/>
      <c r="E1" s="93"/>
      <c r="F1" s="93"/>
      <c r="G1" s="93"/>
      <c r="H1" s="93"/>
      <c r="I1" s="93"/>
      <c r="J1" s="93"/>
      <c r="K1" s="93"/>
      <c r="L1" s="93"/>
      <c r="M1" s="93"/>
      <c r="N1" s="93"/>
      <c r="O1" s="93"/>
      <c r="P1" s="93"/>
      <c r="Q1" s="93"/>
      <c r="R1" s="93"/>
      <c r="S1" s="93"/>
      <c r="T1" s="93"/>
      <c r="U1" s="5" t="s">
        <v>83</v>
      </c>
    </row>
    <row r="2" spans="1:21" ht="17.25" x14ac:dyDescent="0.3">
      <c r="A2" s="266" t="s">
        <v>1</v>
      </c>
      <c r="B2" s="266"/>
      <c r="C2" s="266"/>
      <c r="D2" s="266"/>
      <c r="E2" s="266"/>
      <c r="F2" s="266"/>
      <c r="G2" s="94"/>
      <c r="H2" s="93"/>
      <c r="I2" s="267" t="s">
        <v>2</v>
      </c>
      <c r="J2" s="267"/>
      <c r="K2" s="267"/>
      <c r="L2" s="267"/>
      <c r="M2" s="267"/>
      <c r="N2" s="267"/>
      <c r="O2" s="267"/>
      <c r="P2" s="267"/>
      <c r="Q2" s="267"/>
      <c r="R2" s="267"/>
      <c r="S2" s="267"/>
      <c r="T2" s="267"/>
      <c r="U2" s="267"/>
    </row>
    <row r="3" spans="1:21" ht="17.25" customHeight="1" x14ac:dyDescent="0.3">
      <c r="A3" s="268" t="s">
        <v>84</v>
      </c>
      <c r="B3" s="269"/>
      <c r="C3" s="269"/>
      <c r="D3" s="269"/>
      <c r="E3" s="269"/>
      <c r="F3" s="269"/>
      <c r="G3" s="94"/>
      <c r="H3" s="93"/>
      <c r="I3" s="270" t="s">
        <v>85</v>
      </c>
      <c r="J3" s="270"/>
      <c r="K3" s="270"/>
      <c r="L3" s="270"/>
      <c r="M3" s="270"/>
      <c r="N3" s="270"/>
      <c r="O3" s="270"/>
      <c r="P3" s="270"/>
      <c r="Q3" s="270"/>
      <c r="R3" s="270"/>
      <c r="S3" s="270"/>
      <c r="T3" s="270"/>
      <c r="U3" s="270"/>
    </row>
    <row r="4" spans="1:21" ht="18" x14ac:dyDescent="0.3">
      <c r="A4" s="268" t="s">
        <v>138</v>
      </c>
      <c r="B4" s="268"/>
      <c r="C4" s="268"/>
      <c r="D4" s="268"/>
      <c r="E4" s="268"/>
      <c r="F4" s="268"/>
      <c r="G4" s="95"/>
      <c r="H4" s="93"/>
      <c r="I4" s="93"/>
      <c r="J4" s="93"/>
      <c r="K4" s="93"/>
    </row>
    <row r="5" spans="1:21" ht="12" customHeight="1" x14ac:dyDescent="0.3">
      <c r="A5" s="96"/>
      <c r="B5" s="96"/>
      <c r="C5" s="96"/>
      <c r="D5" s="96"/>
      <c r="E5" s="96"/>
      <c r="F5" s="96"/>
      <c r="G5" s="95"/>
      <c r="H5" s="93"/>
      <c r="I5" s="93"/>
      <c r="J5" s="93"/>
      <c r="K5" s="93"/>
      <c r="L5" s="97"/>
      <c r="M5" s="97"/>
      <c r="N5" s="97"/>
      <c r="O5" s="97"/>
      <c r="P5" s="97"/>
      <c r="Q5" s="97"/>
      <c r="R5" s="97"/>
      <c r="S5" s="97"/>
      <c r="T5" s="97"/>
      <c r="U5" s="97"/>
    </row>
    <row r="6" spans="1:21" ht="20.25" x14ac:dyDescent="0.25">
      <c r="A6" s="257" t="s">
        <v>86</v>
      </c>
      <c r="B6" s="257"/>
      <c r="C6" s="257"/>
      <c r="D6" s="257"/>
      <c r="E6" s="257"/>
      <c r="F6" s="257"/>
      <c r="G6" s="257"/>
      <c r="H6" s="257"/>
      <c r="I6" s="257"/>
      <c r="J6" s="257"/>
      <c r="K6" s="257"/>
      <c r="L6" s="257"/>
      <c r="M6" s="257"/>
      <c r="N6" s="257"/>
      <c r="O6" s="257"/>
      <c r="P6" s="257"/>
      <c r="Q6" s="257"/>
      <c r="R6" s="257"/>
      <c r="S6" s="257"/>
      <c r="T6" s="257"/>
      <c r="U6" s="257"/>
    </row>
    <row r="7" spans="1:21" ht="20.25" x14ac:dyDescent="0.25">
      <c r="A7" s="257" t="s">
        <v>87</v>
      </c>
      <c r="B7" s="257"/>
      <c r="C7" s="257"/>
      <c r="D7" s="257"/>
      <c r="E7" s="257"/>
      <c r="F7" s="257"/>
      <c r="G7" s="257"/>
      <c r="H7" s="257"/>
      <c r="I7" s="257"/>
      <c r="J7" s="257"/>
      <c r="K7" s="257"/>
      <c r="L7" s="257"/>
      <c r="M7" s="257"/>
      <c r="N7" s="257"/>
      <c r="O7" s="257"/>
      <c r="P7" s="257"/>
      <c r="Q7" s="257"/>
      <c r="R7" s="257"/>
      <c r="S7" s="257"/>
      <c r="T7" s="257"/>
      <c r="U7" s="257"/>
    </row>
    <row r="8" spans="1:21" ht="20.25" x14ac:dyDescent="0.25">
      <c r="A8" s="257" t="s">
        <v>137</v>
      </c>
      <c r="B8" s="257"/>
      <c r="C8" s="257"/>
      <c r="D8" s="257"/>
      <c r="E8" s="257"/>
      <c r="F8" s="257"/>
      <c r="G8" s="257"/>
      <c r="H8" s="257"/>
      <c r="I8" s="257"/>
      <c r="J8" s="257"/>
      <c r="K8" s="257"/>
      <c r="L8" s="257"/>
      <c r="M8" s="257"/>
      <c r="N8" s="257"/>
      <c r="O8" s="257"/>
      <c r="P8" s="257"/>
      <c r="Q8" s="257"/>
      <c r="R8" s="257"/>
      <c r="S8" s="257"/>
      <c r="T8" s="257"/>
      <c r="U8" s="257"/>
    </row>
    <row r="9" spans="1:21" ht="3.75" hidden="1" customHeight="1" x14ac:dyDescent="0.35">
      <c r="A9" s="98"/>
      <c r="B9" s="98"/>
      <c r="C9" s="98"/>
      <c r="D9" s="98"/>
      <c r="E9" s="99"/>
      <c r="F9" s="100"/>
      <c r="G9" s="101"/>
      <c r="H9" s="101"/>
      <c r="I9" s="101"/>
      <c r="J9" s="101"/>
      <c r="K9" s="102"/>
      <c r="L9" s="101"/>
      <c r="M9" s="101"/>
      <c r="N9" s="101"/>
      <c r="O9" s="101"/>
      <c r="P9" s="101"/>
      <c r="Q9" s="101"/>
      <c r="R9" s="101"/>
      <c r="S9" s="101"/>
      <c r="T9" s="98"/>
      <c r="U9" s="101"/>
    </row>
    <row r="10" spans="1:21" s="104" customFormat="1" ht="30.75" customHeight="1" x14ac:dyDescent="0.25">
      <c r="A10" s="258" t="s">
        <v>5</v>
      </c>
      <c r="B10" s="259" t="s">
        <v>6</v>
      </c>
      <c r="C10" s="259"/>
      <c r="D10" s="103"/>
      <c r="E10" s="261" t="s">
        <v>10</v>
      </c>
      <c r="F10" s="261"/>
      <c r="G10" s="261"/>
      <c r="H10" s="261"/>
      <c r="I10" s="261"/>
      <c r="J10" s="261"/>
      <c r="K10" s="262" t="s">
        <v>134</v>
      </c>
      <c r="L10" s="263"/>
      <c r="M10" s="263"/>
      <c r="N10" s="263"/>
      <c r="O10" s="263"/>
      <c r="P10" s="264"/>
      <c r="Q10" s="249" t="s">
        <v>88</v>
      </c>
      <c r="R10" s="249" t="s">
        <v>89</v>
      </c>
      <c r="S10" s="249" t="s">
        <v>90</v>
      </c>
      <c r="T10" s="265" t="s">
        <v>91</v>
      </c>
      <c r="U10" s="249" t="s">
        <v>92</v>
      </c>
    </row>
    <row r="11" spans="1:21" s="104" customFormat="1" ht="73.5" customHeight="1" x14ac:dyDescent="0.25">
      <c r="A11" s="258"/>
      <c r="B11" s="259"/>
      <c r="C11" s="260"/>
      <c r="D11" s="103" t="s">
        <v>93</v>
      </c>
      <c r="E11" s="105" t="s">
        <v>23</v>
      </c>
      <c r="F11" s="105" t="s">
        <v>94</v>
      </c>
      <c r="G11" s="105" t="s">
        <v>95</v>
      </c>
      <c r="H11" s="105" t="s">
        <v>24</v>
      </c>
      <c r="I11" s="105" t="s">
        <v>96</v>
      </c>
      <c r="J11" s="105" t="s">
        <v>97</v>
      </c>
      <c r="K11" s="106" t="s">
        <v>98</v>
      </c>
      <c r="L11" s="107"/>
      <c r="M11" s="108"/>
      <c r="N11" s="109" t="s">
        <v>99</v>
      </c>
      <c r="O11" s="109" t="s">
        <v>100</v>
      </c>
      <c r="P11" s="109" t="s">
        <v>101</v>
      </c>
      <c r="Q11" s="249"/>
      <c r="R11" s="249"/>
      <c r="S11" s="249"/>
      <c r="T11" s="265"/>
      <c r="U11" s="249"/>
    </row>
    <row r="12" spans="1:21" s="138" customFormat="1" ht="18.75" x14ac:dyDescent="0.25">
      <c r="A12" s="136"/>
      <c r="B12" s="250"/>
      <c r="C12" s="251"/>
      <c r="D12" s="137"/>
      <c r="E12" s="136"/>
      <c r="F12" s="136"/>
      <c r="G12" s="136"/>
      <c r="H12" s="136"/>
      <c r="I12" s="136"/>
      <c r="J12" s="136"/>
      <c r="K12" s="136" t="s">
        <v>130</v>
      </c>
      <c r="L12" s="136"/>
      <c r="M12" s="136"/>
      <c r="N12" s="136" t="s">
        <v>131</v>
      </c>
      <c r="O12" s="136" t="s">
        <v>132</v>
      </c>
      <c r="P12" s="136" t="s">
        <v>133</v>
      </c>
      <c r="Q12" s="136"/>
      <c r="R12" s="136"/>
      <c r="S12" s="136"/>
      <c r="T12" s="136"/>
      <c r="U12" s="136"/>
    </row>
    <row r="13" spans="1:21" s="138" customFormat="1" ht="18.75" x14ac:dyDescent="0.25">
      <c r="A13" s="139"/>
      <c r="B13" s="252" t="s">
        <v>51</v>
      </c>
      <c r="C13" s="254" t="s">
        <v>52</v>
      </c>
      <c r="D13" s="137" t="s">
        <v>102</v>
      </c>
      <c r="E13" s="136" t="s">
        <v>103</v>
      </c>
      <c r="F13" s="137" t="s">
        <v>104</v>
      </c>
      <c r="G13" s="136" t="s">
        <v>105</v>
      </c>
      <c r="H13" s="137" t="s">
        <v>124</v>
      </c>
      <c r="I13" s="136"/>
      <c r="J13" s="136"/>
      <c r="K13" s="245">
        <f>H16</f>
        <v>888</v>
      </c>
      <c r="L13" s="140"/>
      <c r="M13" s="141"/>
      <c r="N13" s="247">
        <v>60</v>
      </c>
      <c r="O13" s="247">
        <v>0</v>
      </c>
      <c r="P13" s="247">
        <f xml:space="preserve"> SUM(K13:O14)</f>
        <v>948</v>
      </c>
      <c r="Q13" s="139"/>
      <c r="R13" s="136"/>
      <c r="S13" s="136"/>
      <c r="T13" s="136"/>
      <c r="U13" s="136"/>
    </row>
    <row r="14" spans="1:21" s="138" customFormat="1" ht="18.75" x14ac:dyDescent="0.25">
      <c r="A14" s="139"/>
      <c r="B14" s="253"/>
      <c r="C14" s="254"/>
      <c r="D14" s="137" t="s">
        <v>106</v>
      </c>
      <c r="E14" s="136" t="s">
        <v>107</v>
      </c>
      <c r="F14" s="139" t="s">
        <v>104</v>
      </c>
      <c r="G14" s="136" t="s">
        <v>105</v>
      </c>
      <c r="H14" s="137" t="s">
        <v>125</v>
      </c>
      <c r="I14" s="136"/>
      <c r="J14" s="136"/>
      <c r="K14" s="246"/>
      <c r="L14" s="140"/>
      <c r="M14" s="141"/>
      <c r="N14" s="248"/>
      <c r="O14" s="248"/>
      <c r="P14" s="248"/>
      <c r="Q14" s="139"/>
      <c r="R14" s="136"/>
      <c r="S14" s="136"/>
      <c r="T14" s="136"/>
      <c r="U14" s="136"/>
    </row>
    <row r="15" spans="1:21" s="138" customFormat="1" ht="27" hidden="1" customHeight="1" x14ac:dyDescent="0.25">
      <c r="A15" s="139"/>
      <c r="B15" s="143"/>
      <c r="C15" s="144"/>
      <c r="D15" s="145"/>
      <c r="E15" s="146"/>
      <c r="F15" s="142"/>
      <c r="G15" s="141"/>
      <c r="H15" s="147">
        <f t="shared" ref="H15" si="0">E15+F15+G15</f>
        <v>0</v>
      </c>
      <c r="I15" s="142"/>
      <c r="J15" s="142"/>
      <c r="K15" s="142"/>
      <c r="L15" s="142"/>
      <c r="M15" s="142"/>
      <c r="N15" s="142"/>
      <c r="O15" s="142"/>
      <c r="P15" s="142"/>
      <c r="Q15" s="142"/>
      <c r="R15" s="142"/>
      <c r="S15" s="142"/>
      <c r="T15" s="148"/>
      <c r="U15" s="149">
        <v>36</v>
      </c>
    </row>
    <row r="16" spans="1:21" s="152" customFormat="1" ht="27" customHeight="1" x14ac:dyDescent="0.25">
      <c r="A16" s="255" t="s">
        <v>108</v>
      </c>
      <c r="B16" s="256"/>
      <c r="C16" s="256"/>
      <c r="D16" s="153" t="s">
        <v>129</v>
      </c>
      <c r="E16" s="150">
        <f>E13+E14</f>
        <v>753</v>
      </c>
      <c r="F16" s="150">
        <f t="shared" ref="F16:M16" si="1">F13+F14</f>
        <v>135</v>
      </c>
      <c r="G16" s="150">
        <f t="shared" si="1"/>
        <v>0</v>
      </c>
      <c r="H16" s="150">
        <f>H13+H14</f>
        <v>888</v>
      </c>
      <c r="I16" s="150">
        <f t="shared" si="1"/>
        <v>0</v>
      </c>
      <c r="J16" s="150">
        <f t="shared" si="1"/>
        <v>0</v>
      </c>
      <c r="K16" s="150">
        <f t="shared" si="1"/>
        <v>888</v>
      </c>
      <c r="L16" s="150">
        <f t="shared" si="1"/>
        <v>0</v>
      </c>
      <c r="M16" s="150">
        <f t="shared" si="1"/>
        <v>0</v>
      </c>
      <c r="N16" s="150">
        <v>60</v>
      </c>
      <c r="O16" s="150">
        <f>SUM(O15:O15)</f>
        <v>0</v>
      </c>
      <c r="P16" s="150">
        <f>H16+N16+O16</f>
        <v>948</v>
      </c>
      <c r="Q16" s="151">
        <f>P16-P12-U16</f>
        <v>355</v>
      </c>
      <c r="R16" s="150">
        <f>SUM(R15:R15)</f>
        <v>0</v>
      </c>
      <c r="S16" s="150">
        <f>SUM(S15:S15)</f>
        <v>0</v>
      </c>
      <c r="T16" s="150">
        <f>SUM(T15:T15)</f>
        <v>0</v>
      </c>
      <c r="U16" s="150">
        <v>-25</v>
      </c>
    </row>
    <row r="17" spans="1:21" ht="5.25" customHeight="1" x14ac:dyDescent="0.25">
      <c r="A17" s="110"/>
      <c r="B17" s="110"/>
      <c r="C17" s="110"/>
      <c r="D17" s="110"/>
      <c r="E17" s="111"/>
      <c r="F17" s="111"/>
      <c r="G17" s="111"/>
      <c r="H17" s="111"/>
      <c r="I17" s="111"/>
      <c r="J17" s="111"/>
      <c r="K17" s="111"/>
      <c r="L17" s="111"/>
      <c r="M17" s="111"/>
      <c r="N17" s="111"/>
      <c r="O17" s="111"/>
      <c r="P17" s="111"/>
      <c r="Q17" s="111"/>
      <c r="R17" s="111"/>
      <c r="S17" s="111"/>
      <c r="T17" s="111"/>
      <c r="U17" s="112"/>
    </row>
    <row r="18" spans="1:21" ht="17.25" x14ac:dyDescent="0.3">
      <c r="A18" s="113"/>
      <c r="B18" s="244"/>
      <c r="C18" s="244"/>
      <c r="D18" s="244"/>
      <c r="E18" s="244"/>
      <c r="F18" s="244"/>
      <c r="G18" s="114"/>
      <c r="H18" s="134">
        <f>E16+F16</f>
        <v>888</v>
      </c>
      <c r="I18" s="93"/>
      <c r="J18" s="93"/>
      <c r="K18" s="164" t="s">
        <v>126</v>
      </c>
      <c r="L18" s="164"/>
      <c r="M18" s="164"/>
      <c r="N18" s="164"/>
      <c r="O18" s="164"/>
      <c r="P18" s="164"/>
      <c r="Q18" s="164"/>
      <c r="R18" s="164"/>
      <c r="S18" s="164"/>
      <c r="T18" s="164"/>
      <c r="U18" s="164"/>
    </row>
    <row r="19" spans="1:21" ht="17.25" x14ac:dyDescent="0.3">
      <c r="A19" s="113"/>
      <c r="B19" s="115"/>
      <c r="C19" s="115"/>
      <c r="D19" s="115"/>
      <c r="E19" s="116"/>
      <c r="F19" s="114"/>
      <c r="G19" s="114"/>
      <c r="H19" s="117"/>
      <c r="I19" s="117"/>
      <c r="J19" s="117"/>
      <c r="K19" s="114"/>
      <c r="L19" s="118"/>
      <c r="M19" s="114"/>
      <c r="N19" s="114"/>
      <c r="O19" s="114"/>
      <c r="P19" s="114"/>
      <c r="Q19" s="93"/>
      <c r="R19" s="93"/>
      <c r="S19" s="93"/>
      <c r="T19" s="119" t="s">
        <v>109</v>
      </c>
      <c r="U19" s="93"/>
    </row>
    <row r="22" spans="1:21" x14ac:dyDescent="0.25">
      <c r="O22" s="135" t="s">
        <v>128</v>
      </c>
    </row>
  </sheetData>
  <mergeCells count="27">
    <mergeCell ref="A6:U6"/>
    <mergeCell ref="A2:F2"/>
    <mergeCell ref="I2:U2"/>
    <mergeCell ref="A3:F3"/>
    <mergeCell ref="I3:U3"/>
    <mergeCell ref="A4:F4"/>
    <mergeCell ref="A7:U7"/>
    <mergeCell ref="A8:U8"/>
    <mergeCell ref="A10:A11"/>
    <mergeCell ref="B10:C11"/>
    <mergeCell ref="E10:J10"/>
    <mergeCell ref="K10:P10"/>
    <mergeCell ref="Q10:Q11"/>
    <mergeCell ref="R10:R11"/>
    <mergeCell ref="S10:S11"/>
    <mergeCell ref="T10:T11"/>
    <mergeCell ref="U10:U11"/>
    <mergeCell ref="B12:C12"/>
    <mergeCell ref="B13:B14"/>
    <mergeCell ref="C13:C14"/>
    <mergeCell ref="A16:C16"/>
    <mergeCell ref="B18:F18"/>
    <mergeCell ref="K18:U18"/>
    <mergeCell ref="K13:K14"/>
    <mergeCell ref="N13:N14"/>
    <mergeCell ref="O13:O14"/>
    <mergeCell ref="P13:P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U18"/>
  <sheetViews>
    <sheetView workbookViewId="0">
      <selection activeCell="J14" sqref="J14"/>
    </sheetView>
  </sheetViews>
  <sheetFormatPr defaultRowHeight="16.5" x14ac:dyDescent="0.25"/>
  <sheetData>
    <row r="4" spans="1:21" ht="20.25" x14ac:dyDescent="0.3">
      <c r="A4" s="120"/>
      <c r="B4" s="121" t="s">
        <v>110</v>
      </c>
      <c r="C4" s="122"/>
      <c r="D4" s="122"/>
      <c r="E4" s="93"/>
      <c r="F4" s="123"/>
      <c r="G4" s="124"/>
      <c r="H4" s="123"/>
      <c r="I4" s="93"/>
      <c r="J4" s="123"/>
      <c r="K4" s="93"/>
      <c r="L4" s="125"/>
      <c r="M4" s="93"/>
      <c r="N4" s="93"/>
      <c r="O4" s="93"/>
      <c r="P4" s="93"/>
      <c r="Q4" s="123"/>
      <c r="R4" s="125"/>
      <c r="S4" s="125"/>
      <c r="T4" s="126" t="s">
        <v>111</v>
      </c>
      <c r="U4" s="125"/>
    </row>
    <row r="5" spans="1:21" ht="61.5" customHeight="1" x14ac:dyDescent="0.25">
      <c r="B5" s="271" t="s">
        <v>112</v>
      </c>
      <c r="C5" s="271"/>
      <c r="D5" s="271"/>
      <c r="E5" s="271"/>
      <c r="F5" s="271"/>
      <c r="G5" s="271"/>
      <c r="H5" s="271"/>
      <c r="I5" s="271"/>
      <c r="J5" s="271"/>
      <c r="K5" s="271"/>
      <c r="L5" s="271"/>
      <c r="M5" s="271"/>
      <c r="N5" s="271"/>
      <c r="O5" s="271"/>
      <c r="P5" s="271"/>
      <c r="Q5" s="271"/>
      <c r="R5" s="271"/>
      <c r="S5" s="271"/>
      <c r="T5" s="271"/>
      <c r="U5" s="271"/>
    </row>
    <row r="6" spans="1:21" ht="20.25" x14ac:dyDescent="0.3">
      <c r="A6" s="93"/>
      <c r="B6" s="121" t="s">
        <v>113</v>
      </c>
      <c r="C6" s="93"/>
      <c r="D6" s="93"/>
      <c r="E6" s="93"/>
      <c r="F6" s="93"/>
      <c r="G6" s="93"/>
      <c r="H6" s="93"/>
      <c r="I6" s="93"/>
      <c r="J6" s="93"/>
      <c r="K6" s="93"/>
      <c r="L6" s="127"/>
      <c r="M6" s="127"/>
      <c r="N6" s="127"/>
      <c r="O6" s="127"/>
      <c r="P6" s="127"/>
      <c r="Q6" s="93"/>
      <c r="R6" s="93"/>
      <c r="S6" s="93"/>
      <c r="T6" s="93"/>
      <c r="U6" s="93"/>
    </row>
    <row r="7" spans="1:21" ht="20.25" x14ac:dyDescent="0.3">
      <c r="A7" s="93"/>
      <c r="B7" s="128" t="s">
        <v>114</v>
      </c>
      <c r="C7" s="93"/>
      <c r="D7" s="93"/>
      <c r="E7" s="93"/>
      <c r="F7" s="93"/>
      <c r="G7" s="93"/>
      <c r="H7" s="93"/>
      <c r="I7" s="93"/>
      <c r="J7" s="93"/>
      <c r="K7" s="93"/>
      <c r="L7" s="129"/>
      <c r="M7" s="129"/>
      <c r="N7" s="129"/>
      <c r="O7" s="129"/>
      <c r="P7" s="129"/>
      <c r="Q7" s="93"/>
      <c r="R7" s="93"/>
      <c r="S7" s="130"/>
      <c r="T7" s="131"/>
      <c r="U7" s="130"/>
    </row>
    <row r="8" spans="1:21" ht="20.25" x14ac:dyDescent="0.25">
      <c r="B8" s="132" t="s">
        <v>115</v>
      </c>
    </row>
    <row r="9" spans="1:21" ht="20.25" x14ac:dyDescent="0.25">
      <c r="B9" s="128" t="s">
        <v>116</v>
      </c>
    </row>
    <row r="10" spans="1:21" ht="20.25" x14ac:dyDescent="0.25">
      <c r="B10" s="132" t="s">
        <v>117</v>
      </c>
    </row>
    <row r="11" spans="1:21" ht="20.25" x14ac:dyDescent="0.25">
      <c r="B11" s="128" t="s">
        <v>118</v>
      </c>
    </row>
    <row r="12" spans="1:21" ht="20.25" x14ac:dyDescent="0.25">
      <c r="B12" s="132" t="s">
        <v>119</v>
      </c>
    </row>
    <row r="13" spans="1:21" ht="20.25" x14ac:dyDescent="0.25">
      <c r="B13" s="128" t="s">
        <v>120</v>
      </c>
    </row>
    <row r="14" spans="1:21" ht="20.25" x14ac:dyDescent="0.25">
      <c r="B14" s="128" t="s">
        <v>121</v>
      </c>
    </row>
    <row r="16" spans="1:21" ht="20.25" x14ac:dyDescent="0.25">
      <c r="B16" s="132" t="s">
        <v>122</v>
      </c>
    </row>
    <row r="18" spans="2:2" ht="20.25" x14ac:dyDescent="0.3">
      <c r="B18" s="133" t="s">
        <v>123</v>
      </c>
    </row>
  </sheetData>
  <mergeCells count="1">
    <mergeCell ref="B5:U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kl day thực</vt:lpstr>
      <vt:lpstr>bang tong ket</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2017-12-29T01:39:06Z</dcterms:created>
  <dcterms:modified xsi:type="dcterms:W3CDTF">2017-12-29T03:27:15Z</dcterms:modified>
</cp:coreProperties>
</file>